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9200" windowHeight="11760" tabRatio="601" activeTab="0"/>
  </bookViews>
  <sheets>
    <sheet name="Детекторы СПЕКТР" sheetId="1" r:id="rId1"/>
    <sheet name=" Лампи та Довідники" sheetId="2" r:id="rId2"/>
    <sheet name="Лічильники банкнот" sheetId="3" r:id="rId3"/>
  </sheets>
  <externalReferences>
    <externalReference r:id="rId6"/>
  </externalReferences>
  <definedNames>
    <definedName name="gh" localSheetId="0" hidden="1">{#N/A,#N/A,TRUE,"УФдет";#N/A,#N/A,TRUE,"банковские";#N/A,#N/A,TRUE,"лупы комп УФ";#N/A,#N/A,TRUE,"Эксп";#N/A,#N/A,TRUE,"Запчасти";#N/A,#N/A,TRUE,"Досмотр";#N/A,#N/A,TRUE,"Сч маш упак"}</definedName>
    <definedName name="gh" hidden="1">{#N/A,#N/A,TRUE,"УФдет";#N/A,#N/A,TRUE,"банковские";#N/A,#N/A,TRUE,"лупы комп УФ";#N/A,#N/A,TRUE,"Эксп";#N/A,#N/A,TRUE,"Запчасти";#N/A,#N/A,TRUE,"Досмотр";#N/A,#N/A,TRUE,"Сч маш упак"}</definedName>
    <definedName name="re" localSheetId="0" hidden="1">{#N/A,#N/A,TRUE,"УФ"}</definedName>
    <definedName name="re" hidden="1">{#N/A,#N/A,TRUE,"УФ"}</definedName>
    <definedName name="wrn.Дилер_Юг." localSheetId="0" hidden="1">{#N/A,#N/A,FALSE,"УФдет";#N/A,#N/A,FALSE,"банковские";#N/A,#N/A,FALSE,"Эксп";#N/A,#N/A,FALSE,"лупы комп УФ";#N/A,#N/A,FALSE,"Запчасти";#N/A,#N/A,FALSE,"Сч маш упак";#N/A,#N/A,FALSE,"Досмотр"}</definedName>
    <definedName name="wrn.Дилер_Юг." hidden="1">{#N/A,#N/A,FALSE,"УФдет";#N/A,#N/A,FALSE,"банковские";#N/A,#N/A,FALSE,"Эксп";#N/A,#N/A,FALSE,"лупы комп УФ";#N/A,#N/A,FALSE,"Запчасти";#N/A,#N/A,FALSE,"Сч маш упак";#N/A,#N/A,FALSE,"Досмотр"}</definedName>
    <definedName name="wrn.Прайс._.Киев." localSheetId="0" hidden="1">{#N/A,#N/A,TRUE,"УФ"}</definedName>
    <definedName name="wrn.Прайс._.Киев." hidden="1">{#N/A,#N/A,TRUE,"УФ"}</definedName>
    <definedName name="wrn.Розничн._.ЮГ." localSheetId="0" hidden="1">{#N/A,#N/A,TRUE,"УФдет";#N/A,#N/A,TRUE,"банковские";#N/A,#N/A,TRUE,"лупы комп УФ";#N/A,#N/A,TRUE,"Эксп";#N/A,#N/A,TRUE,"Запчасти";#N/A,#N/A,TRUE,"Досмотр";#N/A,#N/A,TRUE,"Сч маш упак"}</definedName>
    <definedName name="wrn.Розничн._.ЮГ." hidden="1">{#N/A,#N/A,TRUE,"УФдет";#N/A,#N/A,TRUE,"банковские";#N/A,#N/A,TRUE,"лупы комп УФ";#N/A,#N/A,TRUE,"Эксп";#N/A,#N/A,TRUE,"Запчасти";#N/A,#N/A,TRUE,"Досмотр";#N/A,#N/A,TRUE,"Сч маш упак"}</definedName>
    <definedName name="wrn.уф." localSheetId="0" hidden="1">{"Дилер Юг 2",#N/A,TRUE,"УФдет"}</definedName>
    <definedName name="wrn.уф." hidden="1">{"Дилер Юг 2",#N/A,TRUE,"УФдет"}</definedName>
    <definedName name="Z_1F2CFEE0_BFC5_46FC_97C3_0DDFE817C67D_.wvu.PrintArea" localSheetId="0" hidden="1">'Детекторы СПЕКТР'!$A$1:$C$51</definedName>
    <definedName name="Z_227A5B2B_D442_48CF_A8C3_7CEA8C85B72A_.wvu.Cols" localSheetId="1" hidden="1">' Лампи та Довідники'!#REF!,' Лампи та Довідники'!$F:$G</definedName>
    <definedName name="Z_227A5B2B_D442_48CF_A8C3_7CEA8C85B72A_.wvu.Cols" localSheetId="0" hidden="1">'Детекторы СПЕКТР'!#REF!,'Детекторы СПЕКТР'!#REF!</definedName>
    <definedName name="Z_227A5B2B_D442_48CF_A8C3_7CEA8C85B72A_.wvu.PrintArea" localSheetId="0" hidden="1">'Детекторы СПЕКТР'!$A$1:$C$51</definedName>
    <definedName name="Z_8869312E_8177_492B_8D69_F621A6D9C57B_.wvu.Cols" localSheetId="1" hidden="1">' Лампи та Довідники'!#REF!,' Лампи та Довідники'!$G:$G</definedName>
    <definedName name="Z_8869312E_8177_492B_8D69_F621A6D9C57B_.wvu.Cols" localSheetId="0" hidden="1">'Детекторы СПЕКТР'!#REF!</definedName>
    <definedName name="Z_8869312E_8177_492B_8D69_F621A6D9C57B_.wvu.PrintArea" localSheetId="0" hidden="1">'Детекторы СПЕКТР'!$A$1:$C$51</definedName>
    <definedName name="Z_A65A6BCC_74F4_45F9_9A8D_16ACB75341DD_.wvu.PrintArea" localSheetId="1" hidden="1">' Лампи та Довідники'!$A$2:$C$6</definedName>
    <definedName name="Z_A65A6BCC_74F4_45F9_9A8D_16ACB75341DD_.wvu.PrintArea" localSheetId="0" hidden="1">'Детекторы СПЕКТР'!$A$5:$C$51</definedName>
    <definedName name="Z_CB3B791A_66F6_496F_946D_F1F0F9C066EE_.wvu.Cols" localSheetId="1" hidden="1">' Лампи та Довідники'!#REF!,' Лампи та Довідники'!$F:$G</definedName>
    <definedName name="Z_CB3B791A_66F6_496F_946D_F1F0F9C066EE_.wvu.Cols" localSheetId="0" hidden="1">'Детекторы СПЕКТР'!#REF!,'Детекторы СПЕКТР'!#REF!</definedName>
    <definedName name="Z_CB3B791A_66F6_496F_946D_F1F0F9C066EE_.wvu.PrintArea" localSheetId="0" hidden="1">'Детекторы СПЕКТР'!$A$1:$C$51</definedName>
    <definedName name="Z_CBAF4A27_4E5B_46F9_AA38_80348711F1C4_.wvu.Cols" localSheetId="1" hidden="1">' Лампи та Довідники'!$D:$G</definedName>
    <definedName name="Z_CBAF4A27_4E5B_46F9_AA38_80348711F1C4_.wvu.Cols" localSheetId="0" hidden="1">'Детекторы СПЕКТР'!#REF!</definedName>
    <definedName name="Z_CBAF4A27_4E5B_46F9_AA38_80348711F1C4_.wvu.PrintArea" localSheetId="0" hidden="1">'Детекторы СПЕКТР'!$A$1:$C$51</definedName>
    <definedName name="_xlnm.Print_Area" localSheetId="1">' Лампи та Довідники'!$A$1:$C$30</definedName>
    <definedName name="_xlnm.Print_Area" localSheetId="0">'Детекторы СПЕКТР'!$A$1:$C$53</definedName>
    <definedName name="_xlnm.Print_Area" localSheetId="2">'Лічильники банкнот'!$A$2:$F$11</definedName>
  </definedNames>
  <calcPr fullCalcOnLoad="1"/>
</workbook>
</file>

<file path=xl/sharedStrings.xml><?xml version="1.0" encoding="utf-8"?>
<sst xmlns="http://schemas.openxmlformats.org/spreadsheetml/2006/main" count="114" uniqueCount="95">
  <si>
    <t>Спектр-5/i9</t>
  </si>
  <si>
    <t>http:// www.spektr.ua</t>
  </si>
  <si>
    <t>Спектр-5</t>
  </si>
  <si>
    <t xml:space="preserve">                                                      УФ-ДЕТЕКТОРЫ (мощность 6- 12 Вт, питание 220 В, контроль в УФ-излучении) </t>
  </si>
  <si>
    <t>Лампа T5 4W BLB</t>
  </si>
  <si>
    <t>Лампа T5 6W BLB</t>
  </si>
  <si>
    <t>Sylvania 9W/08</t>
  </si>
  <si>
    <t xml:space="preserve">Лампа New Lights 9W BLB </t>
  </si>
  <si>
    <t>Спектр-5 LED</t>
  </si>
  <si>
    <t>Sylvania 9W BL368</t>
  </si>
  <si>
    <t xml:space="preserve">   e-mail: spektr@spektr.ua</t>
  </si>
  <si>
    <t xml:space="preserve">                                                                                       e-mail: spektr@spektr.ua</t>
  </si>
  <si>
    <t xml:space="preserve">ЦІНИ ДІЮТЬ З </t>
  </si>
  <si>
    <t>НВО "СПЕКТР" ПРАЙС-ЛИСТ. Ціни в грн. з ПДВ</t>
  </si>
  <si>
    <t xml:space="preserve">    м.Миколаїв тел./факс(0512) 45-31-73, 58-32-32, 44-33-33, 067-515-31-73</t>
  </si>
  <si>
    <t>Модель</t>
  </si>
  <si>
    <t>Характеристики</t>
  </si>
  <si>
    <t>Ціна розбрібна, грн. з ПДВ</t>
  </si>
  <si>
    <t xml:space="preserve">                                                              УЛЬТРАФІОЛЕТОВІ  ДЕТЕКТОРИ</t>
  </si>
  <si>
    <t>УФ 2х4 Вт. Перегляд одиничних купюр та віяла банкнот. Габарити 210х138х91 мм.</t>
  </si>
  <si>
    <t>УФ 2х4 Вт. Перегляд одиничних купюр, робота з пачкою та віялом банкнот. Габарити   223x100х133 мм.</t>
  </si>
  <si>
    <r>
      <t xml:space="preserve">УФ 1х12 Вт. УФ </t>
    </r>
    <r>
      <rPr>
        <b/>
        <sz val="14"/>
        <rFont val="Arial"/>
        <family val="2"/>
      </rPr>
      <t>світлодіодний</t>
    </r>
    <r>
      <rPr>
        <sz val="14"/>
        <rFont val="Arial"/>
        <family val="2"/>
      </rPr>
      <t xml:space="preserve"> детектор банкнот. Кількість УФ діодів - 1 шт. Потужність світлодіоду - еквівалент ламп 12 Вт. Габарити 223x100х133 мм.</t>
    </r>
  </si>
  <si>
    <t>УФ 9 Вт Sylvania. Перегляд одиничних купюр, робота з пачкою та віялом банкнот. Габарити 210х138х130 мм.</t>
  </si>
  <si>
    <t xml:space="preserve">                                                      ІНФРАЧЕРВОНІ  ВІДЕОДЕТЕКТОРИ</t>
  </si>
  <si>
    <t xml:space="preserve">Спектр-Відео К  </t>
  </si>
  <si>
    <t xml:space="preserve">Спектр-Відео-7                 </t>
  </si>
  <si>
    <t xml:space="preserve">Спектр-Відео А </t>
  </si>
  <si>
    <t>Спектр-Відео-Євро</t>
  </si>
  <si>
    <t xml:space="preserve">                                              УНІВЕРСАЛЬНІ ВІДЕО - ІЧ ДЕТЕКТОРИ</t>
  </si>
  <si>
    <t>Спектр-Відео-Євро + миша ОМ</t>
  </si>
  <si>
    <t>Спектр-Відео-МТ/ц</t>
  </si>
  <si>
    <t>Спектр-Відео-МТ/ц LED</t>
  </si>
  <si>
    <r>
      <t>Відео-експрес-контроль ІЧ-міток .</t>
    </r>
    <r>
      <rPr>
        <sz val="16"/>
        <rFont val="Arial"/>
        <family val="2"/>
      </rPr>
      <t xml:space="preserve"> Вбудований РК-монітор 4"</t>
    </r>
    <r>
      <rPr>
        <sz val="14"/>
        <rFont val="Arial"/>
        <family val="2"/>
      </rPr>
      <t xml:space="preserve">. Компактний корпус. Регулювання яскравості монітору. </t>
    </r>
  </si>
  <si>
    <t>2 режими (УФ 9 Вт Sylvania , ІЧ-контроль), вбудовані в корпус відеокамера та РК-монітор 7". Передбачений одночасний ІЧ+УФ контроль. Робота з пачкою. Компактний корпус. Можливість підключення миші ОМ (как опція - тільки під замовлення)</t>
  </si>
  <si>
    <t xml:space="preserve">                                                     УНІВЕРСАЛЬНІ ВІДЕО - ІЧ  ДЕТЕКТОРИ З ПОКРАЩЕНИМИ ВЛАСТИВОСТЯМИ</t>
  </si>
  <si>
    <r>
      <t xml:space="preserve">8 режимів ( УФ 18 Вт Sylvania,  ІЧ-контроль, мітка "М", просвіт, кольоровий  мікротекст - збільшення 20 крат, </t>
    </r>
    <r>
      <rPr>
        <b/>
        <sz val="14"/>
        <rFont val="Arial"/>
        <family val="2"/>
      </rPr>
      <t xml:space="preserve"> режим антистокс з таймером відключення</t>
    </r>
    <r>
      <rPr>
        <sz val="14"/>
        <rFont val="Arial"/>
        <family val="2"/>
      </rPr>
      <t xml:space="preserve">, вбудований магнітний датчик, збільшення в ІЧ 2,5 крати). вбудовані в корпус кольорова відеокамера та РК-монітор 7"   Контроль ірисового (райдужного) розкату, орловського друку. </t>
    </r>
    <r>
      <rPr>
        <b/>
        <sz val="14"/>
        <rFont val="Arial"/>
        <family val="2"/>
      </rPr>
      <t xml:space="preserve">Функція "дистанційний мікротекст" -  збільшення 20 крат на моніторі.   </t>
    </r>
    <r>
      <rPr>
        <sz val="14"/>
        <rFont val="Arial"/>
        <family val="2"/>
      </rPr>
      <t>Повністю відповідає Постанові №502 НБУ.  Передбачений одночасний ІЧ+УФ контроль. Буклет А5 "Карти захисних елементів банкнот" в комплекті.</t>
    </r>
  </si>
  <si>
    <t>Дилерський прайс-лист.  КОНФІДЕНЦІНО!</t>
  </si>
  <si>
    <t>Найменування</t>
  </si>
  <si>
    <t xml:space="preserve">                                                      АКСЕССУАРИ "Спектр" для контролю справжності банкнот , ЦП</t>
  </si>
  <si>
    <t>Ціна роздрібна, в грн. з ПДВ</t>
  </si>
  <si>
    <t>Миша ОМ</t>
  </si>
  <si>
    <t>Миша М</t>
  </si>
  <si>
    <t>Оптико-магнітна миша - лупа 10х, верхня та бічна підсвітки, магнітний датчик.</t>
  </si>
  <si>
    <t>Магнітна миша -  магнітний датчик.</t>
  </si>
  <si>
    <t xml:space="preserve">                                                УЛЬТРАФІОЛЕТОВІ ЛАМПИ ДЛЯ ДЕТЕКТОРІВ БАНКНОТ </t>
  </si>
  <si>
    <t>УФ 4 Вт, трубчата, довжина 135 мм, діам.16 мм, чорне скло</t>
  </si>
  <si>
    <t>УФ 6 Вт, трубчата, довжина 212 мм, діам.16 мм, чорне скло</t>
  </si>
  <si>
    <r>
      <t>УФ 9 Вт, U-образна, довжина166 мм, чорне скло, вбудований стартер.</t>
    </r>
    <r>
      <rPr>
        <b/>
        <sz val="16"/>
        <rFont val="Arial"/>
        <family val="2"/>
      </rPr>
      <t xml:space="preserve">           На заміну КЛ 9 УФ, аналог PLS 9W/08, Camelion LH 9-U</t>
    </r>
  </si>
  <si>
    <r>
      <t xml:space="preserve">УФ 9 Вт, U-образна, довжина166 мм, чорне скло, вбудований стартер.           </t>
    </r>
    <r>
      <rPr>
        <b/>
        <sz val="16"/>
        <rFont val="Arial"/>
        <family val="2"/>
      </rPr>
      <t>На заміну КЛ 9 УФ, Ааалог PLS 9W/08, Camelion LH 9-U</t>
    </r>
  </si>
  <si>
    <t xml:space="preserve">                                                ЛАМПИ БІЛОГО СВІТЛА ДЛЯ ДЕТЕКТОРІВ БАНКНОТ </t>
  </si>
  <si>
    <t>Лампа біла 9W</t>
  </si>
  <si>
    <r>
      <t>Біла</t>
    </r>
    <r>
      <rPr>
        <sz val="16"/>
        <rFont val="Arial"/>
        <family val="2"/>
      </rPr>
      <t xml:space="preserve"> </t>
    </r>
    <r>
      <rPr>
        <sz val="14"/>
        <rFont val="Arial"/>
        <family val="2"/>
      </rPr>
      <t>9 Вт, U-образна, довжина166 мм,  вбудований стартер</t>
    </r>
  </si>
  <si>
    <t xml:space="preserve">                                                 ДОВІДНИКИ-ВАЛЮТИ СВІТУ</t>
  </si>
  <si>
    <t>Довідник Гривня</t>
  </si>
  <si>
    <t>Довідник Євро</t>
  </si>
  <si>
    <t>Довідник  Долар США</t>
  </si>
  <si>
    <t>Довідник Швейцарський Франк</t>
  </si>
  <si>
    <t>Довідник Фунти Стерлінгів</t>
  </si>
  <si>
    <t>Довідник Польський злотий</t>
  </si>
  <si>
    <t>Довідник Канадський долар</t>
  </si>
  <si>
    <t xml:space="preserve">Довідник 4 валюти </t>
  </si>
  <si>
    <t>Можлива поставка довідників по інших валютах та компоновка довідника декількома валютами на замовлення</t>
  </si>
  <si>
    <t xml:space="preserve">Опис дизайну, розмірів, люмінесцентних, магнітних та ІЧ-елементів захисту банкнот. </t>
  </si>
  <si>
    <t>Лічильник банкнот Xinda К-8820 uv</t>
  </si>
  <si>
    <t>* автоматичний / ручний старт;
* УФ-детекція (з можливістю відключення);
* детекція по оптичній плотності;
* режим фасовки і накопичення;
* перерахунок усіх типів валют;
* звукова індикація та зупинка  при виявленні сумнівних купюр;
* поворотний LED-дисплей;
* виносной дисплей в комплекті:
* сучасний та стильний дизайн;
* нажимні кнопки управління з підсвіткою;
* компактні розміри;
Швидкість підрахунку: 1000 банкнот / хв. Розмір завантажувального лотку: 300 банкнот. Розмір прийомного лотку: 200 банкнот. Фасовка: 1-999
Параметри мережі: АС220В / 50Гц 110В / 60Гц
Габаритні розміри: 298мм х 244мм х 153 мм. Вага: 5,5 кг. Для невеликих та середніх об'ємів готівки.</t>
  </si>
  <si>
    <t>роздрібна ціна</t>
  </si>
  <si>
    <t>Мінімально допустима розн. ціна.</t>
  </si>
  <si>
    <t>Ціна ділерська</t>
  </si>
  <si>
    <t xml:space="preserve">Цена ділерська. від 4 одиниць   </t>
  </si>
  <si>
    <t>Лічильники банкнот</t>
  </si>
  <si>
    <t>ціни в грн, з ПДВ Актуальність ціни уточнюйте у менеджерів</t>
  </si>
  <si>
    <t>Спектр-5М LED</t>
  </si>
  <si>
    <r>
      <t xml:space="preserve">УФ 1х12 Вт. УФ </t>
    </r>
    <r>
      <rPr>
        <b/>
        <sz val="14"/>
        <rFont val="Arial"/>
        <family val="2"/>
      </rPr>
      <t>світлодіодний</t>
    </r>
    <r>
      <rPr>
        <sz val="14"/>
        <rFont val="Arial"/>
        <family val="2"/>
      </rPr>
      <t xml:space="preserve"> детектор банкнот. Кількість УФ діодів - 1 шт. Потужність світлодіоду - еквівалент ламп 12 Вт. Габарити 214x119х96 мм. </t>
    </r>
    <r>
      <rPr>
        <b/>
        <sz val="14"/>
        <rFont val="Arial"/>
        <family val="2"/>
      </rPr>
      <t>Два кольори: чорний, темно-сірий</t>
    </r>
  </si>
  <si>
    <r>
      <t xml:space="preserve">3 режими (УФ 9 ВТ Sylvania , ІЧ-контроль, </t>
    </r>
    <r>
      <rPr>
        <b/>
        <sz val="14"/>
        <rFont val="Arial"/>
        <family val="2"/>
      </rPr>
      <t>просвіт - світлодіодна панель</t>
    </r>
    <r>
      <rPr>
        <sz val="14"/>
        <rFont val="Arial"/>
        <family val="2"/>
      </rPr>
      <t>),  вбудовані в корпус відеокамера та РК-монітор 4". Передбачений одночасний ІЧ+УФ контроль.Робота з пачкою. Можливість підключення миші ОМ. Новий дизайн кнопок. Модернізована, пришвидчена схема керування режимами. Буклет А5 "Карти захисних елементів банкнот" в комплекті.</t>
    </r>
  </si>
  <si>
    <t>5 режимів (УФ 9 ВТ Sylvania, ІЧ-контроль, просвіт,  миша ОМ - збільшення 10х, біла верхня та бічна підсвітки, магнітний датчик), вбудовані в корпус відеокамера та РК-монітор 4". Передбачений одночасний ІЧ+УФ контроль. Новий дизайн кнопок. Модернізована, пришвидчена схема керування режимами. Робота з пачкою. Повністю відповідає Постанові №502 НБУ. Буклет А5 "Карти захисних елементів банкнот" в комплекті.</t>
  </si>
  <si>
    <r>
      <t xml:space="preserve">УФ 9 Вт, U-образна, довжина 166 мм, </t>
    </r>
    <r>
      <rPr>
        <b/>
        <sz val="16"/>
        <rFont val="Arial"/>
        <family val="2"/>
      </rPr>
      <t>БІЛЕ СКЛО,</t>
    </r>
    <r>
      <rPr>
        <sz val="16"/>
        <rFont val="Arial"/>
        <family val="2"/>
      </rPr>
      <t xml:space="preserve"> вбудований стартер                                                               </t>
    </r>
    <r>
      <rPr>
        <b/>
        <sz val="16"/>
        <rFont val="Arial"/>
        <family val="2"/>
      </rPr>
      <t>Повний аналог КЛ 9 УФ</t>
    </r>
  </si>
  <si>
    <r>
      <t>Відео-експрес-контроль ІЧ-міток . Режим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антистокс з</t>
    </r>
    <r>
      <rPr>
        <sz val="14"/>
        <color indexed="8"/>
        <rFont val="Arial"/>
        <family val="2"/>
      </rPr>
      <t xml:space="preserve"> </t>
    </r>
    <r>
      <rPr>
        <sz val="14"/>
        <rFont val="Arial"/>
        <family val="2"/>
      </rPr>
      <t>таймером відключення.</t>
    </r>
    <r>
      <rPr>
        <sz val="16"/>
        <rFont val="Arial"/>
        <family val="2"/>
      </rPr>
      <t xml:space="preserve"> Вбудований РК-монітор 4". Компактний корпус. Регулювання яскравості монітору. </t>
    </r>
  </si>
  <si>
    <t>Карты защитных элементов банкнот А5</t>
  </si>
  <si>
    <r>
      <t xml:space="preserve">Ілюстративний посібник основних захисних елементів банкнот: фото банкнот за номіналами з зображенням УФ, ІЧ, магнітних міток, елементів мікротексту, антистоксу. 4 валюти - гривня, долар США, євро, рубль Росії. </t>
    </r>
    <r>
      <rPr>
        <b/>
        <sz val="12"/>
        <rFont val="Arial"/>
        <family val="2"/>
      </rPr>
      <t>Формат А5</t>
    </r>
  </si>
  <si>
    <t xml:space="preserve">Спектр-Відео-7А/Спектр-Відео-7М </t>
  </si>
  <si>
    <t xml:space="preserve">Спектр-Відео-7ML </t>
  </si>
  <si>
    <t>Спектр-Відео-7ML  + миша М</t>
  </si>
  <si>
    <t xml:space="preserve">Спектр-Відео-7MLА </t>
  </si>
  <si>
    <t>Спектр-Відео-7MLА + миша М</t>
  </si>
  <si>
    <r>
      <t>5 режимів (</t>
    </r>
    <r>
      <rPr>
        <b/>
        <sz val="18"/>
        <color indexed="10"/>
        <rFont val="Arial"/>
        <family val="2"/>
      </rPr>
      <t>УФ 18 Вт  - 2 УФ світлодіоди (працюють незалежно один від одного)</t>
    </r>
    <r>
      <rPr>
        <sz val="14"/>
        <rFont val="Arial"/>
        <family val="2"/>
      </rPr>
      <t xml:space="preserve">,  ІЧ-контроль, режим просвіт - світлодіодна панель, </t>
    </r>
    <r>
      <rPr>
        <b/>
        <sz val="14"/>
        <rFont val="Arial"/>
        <family val="2"/>
      </rPr>
      <t xml:space="preserve">кольоровий  мікротекст зі збільшенням 12 крат, </t>
    </r>
    <r>
      <rPr>
        <sz val="14"/>
        <rFont val="Arial"/>
        <family val="2"/>
      </rPr>
      <t>верхнє біле світло</t>
    </r>
    <r>
      <rPr>
        <sz val="14"/>
        <rFont val="Arial"/>
        <family val="2"/>
      </rPr>
      <t>), вбудовані в корпус відеокамера та РК-монітор</t>
    </r>
    <r>
      <rPr>
        <b/>
        <sz val="14"/>
        <rFont val="Arial"/>
        <family val="2"/>
      </rPr>
      <t xml:space="preserve"> 7"</t>
    </r>
    <r>
      <rPr>
        <sz val="14"/>
        <rFont val="Arial"/>
        <family val="2"/>
      </rPr>
      <t xml:space="preserve">. </t>
    </r>
    <r>
      <rPr>
        <b/>
        <sz val="14"/>
        <rFont val="Arial"/>
        <family val="2"/>
      </rPr>
      <t xml:space="preserve">Функція "дистанційний мікротекст" -  збільшення 12 крат на моніторі. </t>
    </r>
    <r>
      <rPr>
        <sz val="14"/>
        <rFont val="Arial"/>
        <family val="2"/>
      </rPr>
      <t xml:space="preserve"> Передбачений одночасний ІЧ+УФ контроль. Робота з пачкою. Компактний корпус.</t>
    </r>
    <r>
      <rPr>
        <sz val="14"/>
        <rFont val="Arial"/>
        <family val="2"/>
      </rPr>
      <t>Можливість підключення миші М. Нові кнопки керування. Буклет А5 "Карти захисних елементів банкнот" в комплекті.</t>
    </r>
  </si>
  <si>
    <r>
      <t>6 режимів (</t>
    </r>
    <r>
      <rPr>
        <b/>
        <sz val="18"/>
        <color indexed="10"/>
        <rFont val="Arial"/>
        <family val="2"/>
      </rPr>
      <t>УФ 18 Вт  - 2 УФ світлодіоди (працюють незалежно один від одного)</t>
    </r>
    <r>
      <rPr>
        <sz val="14"/>
        <rFont val="Arial"/>
        <family val="2"/>
      </rPr>
      <t xml:space="preserve">,  ІЧ-контроль, режим просвіт - світлодіодна панель, </t>
    </r>
    <r>
      <rPr>
        <b/>
        <sz val="14"/>
        <rFont val="Arial"/>
        <family val="2"/>
      </rPr>
      <t xml:space="preserve">кольоровий  мікротекст - збільшення 12 крат на моніторі , </t>
    </r>
    <r>
      <rPr>
        <sz val="14"/>
        <rFont val="Arial"/>
        <family val="2"/>
      </rPr>
      <t>верхнє біле світло,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магнітний датчик</t>
    </r>
    <r>
      <rPr>
        <sz val="14"/>
        <rFont val="Arial"/>
        <family val="2"/>
      </rPr>
      <t xml:space="preserve">), вбудовані в корпус відеокамера та РК-монітор 7". </t>
    </r>
    <r>
      <rPr>
        <b/>
        <sz val="14"/>
        <rFont val="Arial"/>
        <family val="2"/>
      </rPr>
      <t xml:space="preserve">Функція "дистанційний мікротекст" -  збільшення 12 крат на моніторі.  </t>
    </r>
    <r>
      <rPr>
        <sz val="14"/>
        <rFont val="Arial"/>
        <family val="2"/>
      </rPr>
      <t xml:space="preserve"> Передбачений одночасний ІЧ+УФ контроль. Робота з пачкою. Компактний корпус. </t>
    </r>
    <r>
      <rPr>
        <sz val="14"/>
        <rFont val="Arial"/>
        <family val="2"/>
      </rPr>
      <t>Повністю відповідає Постанові №502 НБУ. Буклет А5 "Карти захисних елементів банкнот" в комплекті.</t>
    </r>
  </si>
  <si>
    <r>
      <t>6 режимів (</t>
    </r>
    <r>
      <rPr>
        <b/>
        <sz val="18"/>
        <color indexed="10"/>
        <rFont val="Arial"/>
        <family val="2"/>
      </rPr>
      <t>УФ 18 Вт  - 2 УФ світлодіоди (працюють незалежно один від одного)</t>
    </r>
    <r>
      <rPr>
        <sz val="14"/>
        <rFont val="Arial"/>
        <family val="2"/>
      </rPr>
      <t xml:space="preserve">,  ІЧ-контроль, режим просвіт - світлодіодна панель, </t>
    </r>
    <r>
      <rPr>
        <b/>
        <sz val="14"/>
        <rFont val="Arial"/>
        <family val="2"/>
      </rPr>
      <t xml:space="preserve">кольоровий  мікротекст - збільшення 12 крат на моніторі , режим антистокс з таймером відключення, </t>
    </r>
    <r>
      <rPr>
        <sz val="14"/>
        <rFont val="Arial"/>
        <family val="2"/>
      </rPr>
      <t>верхнє біле світло</t>
    </r>
    <r>
      <rPr>
        <sz val="14"/>
        <rFont val="Arial"/>
        <family val="2"/>
      </rPr>
      <t xml:space="preserve">), вбудовані в корпус відеокамера та РК-монітор 7". </t>
    </r>
    <r>
      <rPr>
        <b/>
        <sz val="14"/>
        <rFont val="Arial"/>
        <family val="2"/>
      </rPr>
      <t xml:space="preserve">Функція "дистанційний мікротекст" -  збільшення 12 крат на моніторі.  </t>
    </r>
    <r>
      <rPr>
        <sz val="14"/>
        <rFont val="Arial"/>
        <family val="2"/>
      </rPr>
      <t xml:space="preserve">Передбачений одночасний ІЧ+УФ контроль. Робота з пачкою. Компактний корпус. </t>
    </r>
    <r>
      <rPr>
        <sz val="14"/>
        <rFont val="Arial"/>
        <family val="2"/>
      </rPr>
      <t>Можливість підключення миші М. Буклет А5 "Карти захисних елементів банкнот" в комплекті.</t>
    </r>
  </si>
  <si>
    <r>
      <t xml:space="preserve">7 режимів </t>
    </r>
    <r>
      <rPr>
        <b/>
        <sz val="18"/>
        <color indexed="10"/>
        <rFont val="Arial"/>
        <family val="2"/>
      </rPr>
      <t>(УФ 18 Вт  - 2 УФ світлодіоди (працюють незалежно один від одного)</t>
    </r>
    <r>
      <rPr>
        <sz val="14"/>
        <rFont val="Arial"/>
        <family val="2"/>
      </rPr>
      <t>,  ІЧ-контроль, режим просвіт - світлодіодна панель,</t>
    </r>
    <r>
      <rPr>
        <b/>
        <sz val="14"/>
        <rFont val="Arial"/>
        <family val="2"/>
      </rPr>
      <t xml:space="preserve">кольоровий  мікротекст - збільшення 12 крат на моніторі ,  режим антистокс з таймером відключення, </t>
    </r>
    <r>
      <rPr>
        <sz val="14"/>
        <rFont val="Arial"/>
        <family val="2"/>
      </rPr>
      <t>верхнє біле світло</t>
    </r>
    <r>
      <rPr>
        <b/>
        <sz val="14"/>
        <rFont val="Arial"/>
        <family val="2"/>
      </rPr>
      <t xml:space="preserve">, </t>
    </r>
    <r>
      <rPr>
        <sz val="14"/>
        <rFont val="Arial"/>
        <family val="2"/>
      </rPr>
      <t>магнітний датчик</t>
    </r>
    <r>
      <rPr>
        <sz val="14"/>
        <rFont val="Arial"/>
        <family val="2"/>
      </rPr>
      <t xml:space="preserve">), вбудовані в корпус відеокамера та РК-монітор 7". </t>
    </r>
    <r>
      <rPr>
        <b/>
        <sz val="14"/>
        <rFont val="Arial"/>
        <family val="2"/>
      </rPr>
      <t xml:space="preserve">Функція "дистанційний мікротекст" -  збільшення 12 крат на моніторі.   </t>
    </r>
    <r>
      <rPr>
        <sz val="14"/>
        <rFont val="Arial"/>
        <family val="2"/>
      </rPr>
      <t xml:space="preserve"> Передбачений одночасний ІЧ+УФ контроль.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Робота з пачкою.  Компактный корпус. Нові к</t>
    </r>
    <r>
      <rPr>
        <sz val="14"/>
        <rFont val="Arial"/>
        <family val="2"/>
      </rPr>
      <t xml:space="preserve">нопки керування. </t>
    </r>
    <r>
      <rPr>
        <sz val="14"/>
        <rFont val="Arial"/>
        <family val="2"/>
      </rPr>
      <t>Повністю відповідає Постанові №502 НБУ. Буклет А5 "Карти захисних елементів банкнот" в комплекті.</t>
    </r>
  </si>
  <si>
    <r>
      <t>9 режимів (</t>
    </r>
    <r>
      <rPr>
        <b/>
        <sz val="18"/>
        <color indexed="10"/>
        <rFont val="Arial"/>
        <family val="2"/>
      </rPr>
      <t>УФ 18 Вт  - 2 УФ світлодіоди (працюють незалежно один від одного)</t>
    </r>
    <r>
      <rPr>
        <sz val="14"/>
        <rFont val="Arial"/>
        <family val="2"/>
      </rPr>
      <t xml:space="preserve">, ІЧ-контроль, мітка "М", просвіт, кольоровий  мікротекст - збільшення 20 крат, </t>
    </r>
    <r>
      <rPr>
        <b/>
        <sz val="14"/>
        <rFont val="Arial"/>
        <family val="2"/>
      </rPr>
      <t xml:space="preserve"> режим антистокс з таймером відключення</t>
    </r>
    <r>
      <rPr>
        <sz val="14"/>
        <rFont val="Arial"/>
        <family val="2"/>
      </rPr>
      <t xml:space="preserve">,вбудований магнітний датчик, верхнє біле світло та косопадаюче світло, узбільшення в ІЧ 2,5 крати). вбудовані в корпус відеокамера та РК-монітор 7"   Контроль ірисового (райдужного) розкату, орловського друку. </t>
    </r>
    <r>
      <rPr>
        <b/>
        <sz val="14"/>
        <rFont val="Arial"/>
        <family val="2"/>
      </rPr>
      <t xml:space="preserve">Функція "дистанційний мікротекст" -  збільшення 20 крат на моніторі.   </t>
    </r>
    <r>
      <rPr>
        <sz val="14"/>
        <rFont val="Arial"/>
        <family val="2"/>
      </rPr>
      <t>Повністю відповідає Постанові №502 НБУ.  Передбачений одночасний ІЧ+УФ контроль.Буклет А5 "Карти захисних елементів банкнот" в комплекті.</t>
    </r>
  </si>
  <si>
    <r>
      <t>3 режими (</t>
    </r>
    <r>
      <rPr>
        <b/>
        <sz val="18"/>
        <color indexed="10"/>
        <rFont val="Arial"/>
        <family val="2"/>
      </rPr>
      <t>УФ 9 Вт LED,</t>
    </r>
    <r>
      <rPr>
        <sz val="14"/>
        <rFont val="Arial"/>
        <family val="2"/>
      </rPr>
      <t xml:space="preserve"> ІЧ-контроль, режим </t>
    </r>
    <r>
      <rPr>
        <b/>
        <sz val="14"/>
        <rFont val="Arial"/>
        <family val="2"/>
      </rPr>
      <t>антистокс с таймером відключення/кольоровий  мікротекст</t>
    </r>
    <r>
      <rPr>
        <sz val="14"/>
        <rFont val="Arial"/>
        <family val="2"/>
      </rPr>
      <t xml:space="preserve"> - збільшення 12 крат на моніторі (дистанційний мікротекст),  вбудовані в корпус відеокамера та РК-монітор 7".  Передбачений одночасний ІЧ+УФ контроль. Робота з пачкою. Компактний корпус. </t>
    </r>
  </si>
  <si>
    <t>Довідник 3 валюти</t>
  </si>
  <si>
    <t>Опис дизайну, розмірів, люмінесцентних, магнітних та ІЧ-елементів захисту банкнот.  4 валют - гривні України, долар США, євро, фунти стерлінгів Великобрітанії</t>
  </si>
  <si>
    <t>Опис дизайну, розмірів, люмінесцентних, магнітних та ІЧ-елементів захисту банкнот.  3 валюти - гривні України, долар США, євро.</t>
  </si>
  <si>
    <t>6 режимів (УФ 18 Вт LED - 2 УФ світлодіоди (працюють незалежно один від одного, ІЧ-контроль, мітка "М", вбудований магнітний датчик, верхнє біле світло, режим просвіт - світлодіодна панель, кольоровий дистанційний мікротекст - збільшення 12 крат на моніторі). Вбудовані в корпус відеокамера та РК-монітор 7". Формат А4. Передбачений одночасний ІЧ+УФ контроль. Робота з пачкою. Нові кнопки керування. Повністю відповідає Постанові №502 НБУ. Буклет А5 "Карти захисних елементів банкнот" в комплекті.</t>
  </si>
  <si>
    <r>
      <rPr>
        <b/>
        <sz val="20"/>
        <rFont val="Arial"/>
        <family val="2"/>
      </rPr>
      <t xml:space="preserve">Спектр-Відео-С  </t>
    </r>
    <r>
      <rPr>
        <sz val="20"/>
        <rFont val="Arial"/>
        <family val="2"/>
      </rPr>
      <t xml:space="preserve">                                 </t>
    </r>
    <r>
      <rPr>
        <sz val="20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</si>
</sst>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[$$-409]#,##0"/>
    <numFmt numFmtId="197" formatCode="0.0"/>
    <numFmt numFmtId="198" formatCode="#,##0\ [$грн.-422]"/>
    <numFmt numFmtId="199" formatCode="[$$-409]#,##0.0"/>
    <numFmt numFmtId="200" formatCode="[$$-409]#,##0.00"/>
    <numFmt numFmtId="201" formatCode="#,##0.00_р_."/>
    <numFmt numFmtId="202" formatCode="0.000"/>
    <numFmt numFmtId="203" formatCode="#,##0\ [$грн.-422];[Red]#,##0\ [$грн.-422]"/>
    <numFmt numFmtId="204" formatCode="_-* #,##0.00\ [$грн.-422]_-;\-* #,##0.00\ [$грн.-422]_-;_-* &quot;-&quot;??\ [$грн.-422]_-;_-@_-"/>
    <numFmt numFmtId="205" formatCode="_-* #,##0\ [$грн.-422]_-;\-* #,##0\ [$грн.-422]_-;_-* &quot;-&quot;\ [$грн.-422]_-;_-@_-"/>
    <numFmt numFmtId="206" formatCode="#,##0.0\ [$грн.-422]"/>
    <numFmt numFmtId="207" formatCode="#,##0.0\ [$грн.-422];[Red]#,##0.0\ [$грн.-422]"/>
    <numFmt numFmtId="208" formatCode="_-* #,##0.0\ [$грн.-422]_-;\-* #,##0.0\ [$грн.-422]_-;_-* &quot;-&quot;?\ [$грн.-422]_-;_-@_-"/>
    <numFmt numFmtId="209" formatCode="#,##0.00\ [$грн.-422]"/>
    <numFmt numFmtId="210" formatCode="#,##0.0"/>
    <numFmt numFmtId="211" formatCode="0.0000"/>
    <numFmt numFmtId="212" formatCode="[$$-409]#,##0.0000"/>
    <numFmt numFmtId="213" formatCode="_-[$$-409]* #,##0.0_ ;_-[$$-409]* \-#,##0.0\ ;_-[$$-409]* &quot;-&quot;?_ ;_-@_ "/>
    <numFmt numFmtId="214" formatCode="#,##0_р_."/>
    <numFmt numFmtId="215" formatCode="#,##0.000\ [$грн.-422]"/>
    <numFmt numFmtId="216" formatCode="#,##0[$р.-419]"/>
    <numFmt numFmtId="217" formatCode="#,##0.0_р_."/>
    <numFmt numFmtId="218" formatCode="0.0000000000000"/>
    <numFmt numFmtId="219" formatCode="0.0000000"/>
    <numFmt numFmtId="220" formatCode="0.000000"/>
    <numFmt numFmtId="221" formatCode="0.00000"/>
    <numFmt numFmtId="222" formatCode="&quot;Да&quot;;&quot;Да&quot;;&quot;Нет&quot;"/>
    <numFmt numFmtId="223" formatCode="&quot;Истина&quot;;&quot;Истина&quot;;&quot;Ложь&quot;"/>
    <numFmt numFmtId="224" formatCode="&quot;Вкл&quot;;&quot;Вкл&quot;;&quot;Выкл&quot;"/>
    <numFmt numFmtId="225" formatCode="[$€-2]\ ###,000_);[Red]\([$€-2]\ ###,000\)"/>
  </numFmts>
  <fonts count="8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13"/>
      <color indexed="9"/>
      <name val="Arial"/>
      <family val="2"/>
    </font>
    <font>
      <b/>
      <sz val="16"/>
      <color indexed="9"/>
      <name val="Arial"/>
      <family val="2"/>
    </font>
    <font>
      <i/>
      <sz val="16"/>
      <color indexed="9"/>
      <name val="Arial Cyr"/>
      <family val="2"/>
    </font>
    <font>
      <b/>
      <i/>
      <sz val="16"/>
      <color indexed="9"/>
      <name val="Arial Cyr"/>
      <family val="2"/>
    </font>
    <font>
      <b/>
      <sz val="16"/>
      <color indexed="9"/>
      <name val="Arial Cyr"/>
      <family val="2"/>
    </font>
    <font>
      <sz val="18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6"/>
      <color indexed="9"/>
      <name val="Arial"/>
      <family val="2"/>
    </font>
    <font>
      <sz val="10"/>
      <color indexed="10"/>
      <name val="Arial Cyr"/>
      <family val="0"/>
    </font>
    <font>
      <sz val="16"/>
      <color indexed="10"/>
      <name val="Arial"/>
      <family val="2"/>
    </font>
    <font>
      <b/>
      <sz val="26"/>
      <name val="Arial"/>
      <family val="2"/>
    </font>
    <font>
      <b/>
      <sz val="26"/>
      <color indexed="9"/>
      <name val="Arial"/>
      <family val="2"/>
    </font>
    <font>
      <sz val="26"/>
      <name val="Arial Cyr"/>
      <family val="0"/>
    </font>
    <font>
      <b/>
      <i/>
      <sz val="18"/>
      <name val="Arial"/>
      <family val="2"/>
    </font>
    <font>
      <sz val="20"/>
      <name val="Arial"/>
      <family val="2"/>
    </font>
    <font>
      <b/>
      <sz val="20"/>
      <name val="Arial Cyr"/>
      <family val="0"/>
    </font>
    <font>
      <b/>
      <sz val="20"/>
      <name val="Arial"/>
      <family val="2"/>
    </font>
    <font>
      <b/>
      <sz val="26"/>
      <color indexed="10"/>
      <name val="Arial"/>
      <family val="2"/>
    </font>
    <font>
      <b/>
      <sz val="18"/>
      <name val="Arial Cyr"/>
      <family val="0"/>
    </font>
    <font>
      <b/>
      <sz val="36"/>
      <name val="Arial"/>
      <family val="2"/>
    </font>
    <font>
      <sz val="16"/>
      <name val="Arial Cyr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b/>
      <sz val="26"/>
      <color indexed="8"/>
      <name val="Arial"/>
      <family val="2"/>
    </font>
    <font>
      <sz val="20"/>
      <color indexed="10"/>
      <name val="Arial"/>
      <family val="2"/>
    </font>
    <font>
      <sz val="12"/>
      <color indexed="8"/>
      <name val="Franklin Gothic Heavy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  <font>
      <b/>
      <sz val="2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1" applyNumberFormat="0" applyAlignment="0" applyProtection="0"/>
    <xf numFmtId="9" fontId="0" fillId="0" borderId="0" applyFont="0" applyFill="0" applyBorder="0" applyAlignment="0" applyProtection="0"/>
    <xf numFmtId="0" fontId="73" fillId="20" borderId="0" applyNumberFormat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8" fillId="27" borderId="6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29" borderId="1" applyNumberFormat="0" applyAlignment="0" applyProtection="0"/>
    <xf numFmtId="0" fontId="7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3" fillId="30" borderId="0" applyNumberFormat="0" applyBorder="0" applyAlignment="0" applyProtection="0"/>
    <xf numFmtId="0" fontId="0" fillId="31" borderId="8" applyNumberFormat="0" applyFont="0" applyAlignment="0" applyProtection="0"/>
    <xf numFmtId="0" fontId="84" fillId="29" borderId="9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Alignment="1" applyProtection="1">
      <alignment/>
      <protection hidden="1" locked="0"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 hidden="1" locked="0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Alignment="1" applyProtection="1">
      <alignment/>
      <protection hidden="1" locked="0"/>
    </xf>
    <xf numFmtId="0" fontId="0" fillId="0" borderId="0" xfId="0" applyBorder="1" applyAlignment="1">
      <alignment/>
    </xf>
    <xf numFmtId="0" fontId="12" fillId="0" borderId="0" xfId="0" applyFont="1" applyFill="1" applyAlignment="1" applyProtection="1">
      <alignment wrapText="1"/>
      <protection hidden="1" locked="0"/>
    </xf>
    <xf numFmtId="0" fontId="11" fillId="32" borderId="1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97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97" fontId="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97" fontId="9" fillId="32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8" fillId="32" borderId="12" xfId="0" applyFont="1" applyFill="1" applyBorder="1" applyAlignment="1" applyProtection="1">
      <alignment horizontal="center" vertical="center"/>
      <protection hidden="1" locked="0"/>
    </xf>
    <xf numFmtId="0" fontId="18" fillId="32" borderId="13" xfId="0" applyFont="1" applyFill="1" applyBorder="1" applyAlignment="1" applyProtection="1">
      <alignment horizontal="center" vertical="center"/>
      <protection hidden="1" locked="0"/>
    </xf>
    <xf numFmtId="0" fontId="18" fillId="32" borderId="14" xfId="0" applyFont="1" applyFill="1" applyBorder="1" applyAlignment="1" applyProtection="1">
      <alignment horizontal="center" vertical="center"/>
      <protection hidden="1" locked="0"/>
    </xf>
    <xf numFmtId="0" fontId="3" fillId="33" borderId="15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32" borderId="11" xfId="0" applyFont="1" applyFill="1" applyBorder="1" applyAlignment="1" applyProtection="1">
      <alignment horizontal="center" vertical="center"/>
      <protection hidden="1" locked="0"/>
    </xf>
    <xf numFmtId="1" fontId="2" fillId="33" borderId="16" xfId="0" applyNumberFormat="1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left" wrapText="1" shrinkToFit="1"/>
      <protection hidden="1" locked="0"/>
    </xf>
    <xf numFmtId="0" fontId="23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vertical="center" textRotation="90"/>
    </xf>
    <xf numFmtId="0" fontId="12" fillId="0" borderId="17" xfId="0" applyFont="1" applyBorder="1" applyAlignment="1" applyProtection="1">
      <alignment/>
      <protection hidden="1" locked="0"/>
    </xf>
    <xf numFmtId="0" fontId="12" fillId="0" borderId="18" xfId="0" applyFont="1" applyBorder="1" applyAlignment="1" applyProtection="1">
      <alignment/>
      <protection hidden="1" locked="0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2" fillId="0" borderId="13" xfId="0" applyFont="1" applyBorder="1" applyAlignment="1" applyProtection="1">
      <alignment/>
      <protection hidden="1" locked="0"/>
    </xf>
    <xf numFmtId="0" fontId="12" fillId="0" borderId="14" xfId="0" applyFont="1" applyBorder="1" applyAlignment="1" applyProtection="1">
      <alignment/>
      <protection hidden="1" locked="0"/>
    </xf>
    <xf numFmtId="0" fontId="16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5" fillId="0" borderId="22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4" fillId="0" borderId="21" xfId="0" applyFont="1" applyFill="1" applyBorder="1" applyAlignment="1" applyProtection="1">
      <alignment horizontal="center" vertical="center"/>
      <protection hidden="1" locked="0"/>
    </xf>
    <xf numFmtId="0" fontId="15" fillId="0" borderId="22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 applyProtection="1">
      <alignment horizontal="center" vertical="center"/>
      <protection hidden="1" locked="0"/>
    </xf>
    <xf numFmtId="0" fontId="18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34" fillId="0" borderId="23" xfId="0" applyFont="1" applyBorder="1" applyAlignment="1" applyProtection="1">
      <alignment horizontal="center"/>
      <protection hidden="1" locked="0"/>
    </xf>
    <xf numFmtId="0" fontId="8" fillId="33" borderId="10" xfId="0" applyFont="1" applyFill="1" applyBorder="1" applyAlignment="1" applyProtection="1">
      <alignment horizontal="center" wrapText="1"/>
      <protection hidden="1" locked="0"/>
    </xf>
    <xf numFmtId="0" fontId="29" fillId="33" borderId="10" xfId="0" applyFont="1" applyFill="1" applyBorder="1" applyAlignment="1" applyProtection="1">
      <alignment horizontal="center" vertical="center"/>
      <protection hidden="1" locked="0"/>
    </xf>
    <xf numFmtId="1" fontId="8" fillId="33" borderId="10" xfId="0" applyNumberFormat="1" applyFont="1" applyFill="1" applyBorder="1" applyAlignment="1" applyProtection="1">
      <alignment horizontal="center"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36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left" vertical="center" wrapText="1"/>
    </xf>
    <xf numFmtId="0" fontId="35" fillId="34" borderId="24" xfId="0" applyFont="1" applyFill="1" applyBorder="1" applyAlignment="1" applyProtection="1">
      <alignment/>
      <protection hidden="1" locked="0"/>
    </xf>
    <xf numFmtId="0" fontId="19" fillId="0" borderId="29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1" fontId="30" fillId="33" borderId="20" xfId="0" applyNumberFormat="1" applyFont="1" applyFill="1" applyBorder="1" applyAlignment="1" applyProtection="1">
      <alignment horizontal="center" vertical="center"/>
      <protection hidden="1" locked="0"/>
    </xf>
    <xf numFmtId="1" fontId="10" fillId="33" borderId="0" xfId="0" applyNumberFormat="1" applyFont="1" applyFill="1" applyBorder="1" applyAlignment="1">
      <alignment horizontal="center" vertical="center"/>
    </xf>
    <xf numFmtId="14" fontId="41" fillId="0" borderId="13" xfId="0" applyNumberFormat="1" applyFont="1" applyFill="1" applyBorder="1" applyAlignment="1" applyProtection="1">
      <alignment horizontal="right" vertical="center"/>
      <protection hidden="1" locked="0"/>
    </xf>
    <xf numFmtId="0" fontId="22" fillId="33" borderId="22" xfId="0" applyFont="1" applyFill="1" applyBorder="1" applyAlignment="1" applyProtection="1">
      <alignment horizontal="center" vertical="center"/>
      <protection hidden="1" locked="0"/>
    </xf>
    <xf numFmtId="0" fontId="20" fillId="33" borderId="22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justify" wrapText="1"/>
    </xf>
    <xf numFmtId="0" fontId="17" fillId="0" borderId="22" xfId="0" applyFont="1" applyBorder="1" applyAlignment="1">
      <alignment vertical="center" wrapText="1"/>
    </xf>
    <xf numFmtId="1" fontId="34" fillId="34" borderId="26" xfId="0" applyNumberFormat="1" applyFont="1" applyFill="1" applyBorder="1" applyAlignment="1">
      <alignment horizontal="center" vertical="center" wrapText="1"/>
    </xf>
    <xf numFmtId="1" fontId="34" fillId="0" borderId="26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36" fillId="0" borderId="26" xfId="0" applyFont="1" applyBorder="1" applyAlignment="1">
      <alignment wrapText="1"/>
    </xf>
    <xf numFmtId="0" fontId="3" fillId="33" borderId="14" xfId="0" applyFont="1" applyFill="1" applyBorder="1" applyAlignment="1">
      <alignment horizontal="center" vertical="center" textRotation="90"/>
    </xf>
    <xf numFmtId="0" fontId="38" fillId="0" borderId="23" xfId="0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39" fillId="34" borderId="30" xfId="0" applyFont="1" applyFill="1" applyBorder="1" applyAlignment="1">
      <alignment horizontal="center"/>
    </xf>
    <xf numFmtId="0" fontId="17" fillId="0" borderId="27" xfId="0" applyFont="1" applyFill="1" applyBorder="1" applyAlignment="1">
      <alignment vertical="center"/>
    </xf>
    <xf numFmtId="1" fontId="40" fillId="0" borderId="26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 applyProtection="1">
      <alignment horizontal="center" wrapText="1"/>
      <protection hidden="1" locked="0"/>
    </xf>
    <xf numFmtId="0" fontId="29" fillId="33" borderId="21" xfId="0" applyFont="1" applyFill="1" applyBorder="1" applyAlignment="1" applyProtection="1">
      <alignment horizontal="center" vertical="center"/>
      <protection hidden="1" locked="0"/>
    </xf>
    <xf numFmtId="0" fontId="19" fillId="0" borderId="30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 applyProtection="1">
      <alignment/>
      <protection hidden="1" locked="0"/>
    </xf>
    <xf numFmtId="1" fontId="40" fillId="0" borderId="30" xfId="0" applyNumberFormat="1" applyFont="1" applyFill="1" applyBorder="1" applyAlignment="1">
      <alignment horizontal="center" vertical="center"/>
    </xf>
    <xf numFmtId="1" fontId="40" fillId="33" borderId="0" xfId="0" applyNumberFormat="1" applyFont="1" applyFill="1" applyBorder="1" applyAlignment="1">
      <alignment horizontal="center" vertical="center"/>
    </xf>
    <xf numFmtId="0" fontId="34" fillId="0" borderId="13" xfId="0" applyFont="1" applyBorder="1" applyAlignment="1" applyProtection="1">
      <alignment horizontal="center"/>
      <protection hidden="1" locked="0"/>
    </xf>
    <xf numFmtId="0" fontId="14" fillId="0" borderId="12" xfId="0" applyFont="1" applyFill="1" applyBorder="1" applyAlignment="1" applyProtection="1">
      <alignment horizontal="center" vertical="center"/>
      <protection hidden="1" locked="0"/>
    </xf>
    <xf numFmtId="0" fontId="38" fillId="35" borderId="10" xfId="0" applyFont="1" applyFill="1" applyBorder="1" applyAlignment="1">
      <alignment horizontal="left" vertical="center" wrapText="1"/>
    </xf>
    <xf numFmtId="0" fontId="15" fillId="35" borderId="22" xfId="0" applyFont="1" applyFill="1" applyBorder="1" applyAlignment="1">
      <alignment horizontal="left" vertical="center" wrapText="1"/>
    </xf>
    <xf numFmtId="0" fontId="38" fillId="35" borderId="23" xfId="0" applyFont="1" applyFill="1" applyBorder="1" applyAlignment="1">
      <alignment horizontal="left" vertical="center" wrapText="1"/>
    </xf>
    <xf numFmtId="0" fontId="15" fillId="35" borderId="22" xfId="0" applyFont="1" applyFill="1" applyBorder="1" applyAlignment="1">
      <alignment horizontal="left" vertical="center" wrapText="1"/>
    </xf>
    <xf numFmtId="0" fontId="40" fillId="32" borderId="11" xfId="0" applyFont="1" applyFill="1" applyBorder="1" applyAlignment="1" applyProtection="1">
      <alignment horizontal="center" vertical="center"/>
      <protection hidden="1" locked="0"/>
    </xf>
    <xf numFmtId="0" fontId="40" fillId="32" borderId="12" xfId="0" applyFont="1" applyFill="1" applyBorder="1" applyAlignment="1" applyProtection="1">
      <alignment horizontal="center" vertical="center"/>
      <protection hidden="1" locked="0"/>
    </xf>
    <xf numFmtId="0" fontId="40" fillId="32" borderId="13" xfId="0" applyFont="1" applyFill="1" applyBorder="1" applyAlignment="1" applyProtection="1">
      <alignment horizontal="left" vertical="center"/>
      <protection hidden="1" locked="0"/>
    </xf>
    <xf numFmtId="0" fontId="19" fillId="36" borderId="30" xfId="0" applyFont="1" applyFill="1" applyBorder="1" applyAlignment="1">
      <alignment horizontal="left" vertical="center" wrapText="1"/>
    </xf>
    <xf numFmtId="0" fontId="17" fillId="36" borderId="27" xfId="0" applyFont="1" applyFill="1" applyBorder="1" applyAlignment="1">
      <alignment vertical="center"/>
    </xf>
    <xf numFmtId="1" fontId="40" fillId="36" borderId="30" xfId="0" applyNumberFormat="1" applyFont="1" applyFill="1" applyBorder="1" applyAlignment="1">
      <alignment horizontal="center" vertical="center"/>
    </xf>
    <xf numFmtId="1" fontId="43" fillId="35" borderId="26" xfId="0" applyNumberFormat="1" applyFont="1" applyFill="1" applyBorder="1" applyAlignment="1">
      <alignment horizontal="center" vertical="center" wrapText="1"/>
    </xf>
    <xf numFmtId="2" fontId="26" fillId="35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15" fillId="35" borderId="22" xfId="0" applyFont="1" applyFill="1" applyBorder="1" applyAlignment="1" applyProtection="1">
      <alignment horizontal="left" vertical="center"/>
      <protection hidden="1" locked="0"/>
    </xf>
    <xf numFmtId="49" fontId="26" fillId="35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39" fillId="35" borderId="14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35" borderId="23" xfId="0" applyFont="1" applyFill="1" applyBorder="1" applyAlignment="1">
      <alignment horizontal="center" vertical="center"/>
    </xf>
    <xf numFmtId="0" fontId="39" fillId="35" borderId="31" xfId="0" applyFont="1" applyFill="1" applyBorder="1" applyAlignment="1">
      <alignment horizontal="center" vertical="center"/>
    </xf>
    <xf numFmtId="49" fontId="38" fillId="35" borderId="10" xfId="0" applyNumberFormat="1" applyFont="1" applyFill="1" applyBorder="1" applyAlignment="1" applyProtection="1">
      <alignment horizontal="left" vertical="center" wrapText="1"/>
      <protection hidden="1" locked="0"/>
    </xf>
    <xf numFmtId="1" fontId="40" fillId="35" borderId="26" xfId="0" applyNumberFormat="1" applyFont="1" applyFill="1" applyBorder="1" applyAlignment="1" applyProtection="1">
      <alignment horizontal="center" vertical="center"/>
      <protection hidden="1" locked="0"/>
    </xf>
    <xf numFmtId="49" fontId="87" fillId="37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15" fillId="37" borderId="22" xfId="0" applyFont="1" applyFill="1" applyBorder="1" applyAlignment="1" applyProtection="1">
      <alignment horizontal="left" vertical="center"/>
      <protection hidden="1" locked="0"/>
    </xf>
    <xf numFmtId="1" fontId="87" fillId="37" borderId="26" xfId="0" applyNumberFormat="1" applyFont="1" applyFill="1" applyBorder="1" applyAlignment="1" applyProtection="1">
      <alignment horizontal="center" vertical="center"/>
      <protection hidden="1" locked="0"/>
    </xf>
    <xf numFmtId="1" fontId="40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40" fillId="35" borderId="26" xfId="0" applyNumberFormat="1" applyFont="1" applyFill="1" applyBorder="1" applyAlignment="1">
      <alignment horizontal="center" vertical="center"/>
    </xf>
    <xf numFmtId="1" fontId="19" fillId="0" borderId="32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23" xfId="0" applyNumberFormat="1" applyFont="1" applyFill="1" applyBorder="1" applyAlignment="1">
      <alignment horizontal="center" vertical="center"/>
    </xf>
    <xf numFmtId="1" fontId="40" fillId="0" borderId="30" xfId="0" applyNumberFormat="1" applyFont="1" applyFill="1" applyBorder="1" applyAlignment="1">
      <alignment horizontal="center" vertical="center"/>
    </xf>
    <xf numFmtId="1" fontId="40" fillId="0" borderId="29" xfId="0" applyNumberFormat="1" applyFont="1" applyFill="1" applyBorder="1" applyAlignment="1">
      <alignment horizontal="center" vertical="center"/>
    </xf>
    <xf numFmtId="1" fontId="40" fillId="37" borderId="26" xfId="0" applyNumberFormat="1" applyFont="1" applyFill="1" applyBorder="1" applyAlignment="1">
      <alignment horizontal="center" vertical="center"/>
    </xf>
    <xf numFmtId="0" fontId="12" fillId="37" borderId="0" xfId="0" applyFont="1" applyFill="1" applyAlignment="1">
      <alignment/>
    </xf>
    <xf numFmtId="0" fontId="26" fillId="0" borderId="23" xfId="0" applyFont="1" applyFill="1" applyBorder="1" applyAlignment="1">
      <alignment horizontal="left" vertical="center" wrapText="1"/>
    </xf>
    <xf numFmtId="14" fontId="88" fillId="0" borderId="13" xfId="0" applyNumberFormat="1" applyFont="1" applyFill="1" applyBorder="1" applyAlignment="1" applyProtection="1">
      <alignment horizontal="right" vertical="center"/>
      <protection hidden="1" locked="0"/>
    </xf>
    <xf numFmtId="14" fontId="88" fillId="0" borderId="17" xfId="0" applyNumberFormat="1" applyFont="1" applyFill="1" applyBorder="1" applyAlignment="1" applyProtection="1">
      <alignment horizontal="right" vertical="center"/>
      <protection hidden="1" locked="0"/>
    </xf>
    <xf numFmtId="0" fontId="38" fillId="35" borderId="1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39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left" vertical="center"/>
    </xf>
    <xf numFmtId="0" fontId="22" fillId="33" borderId="16" xfId="0" applyFont="1" applyFill="1" applyBorder="1" applyAlignment="1">
      <alignment horizontal="left" vertical="center"/>
    </xf>
    <xf numFmtId="0" fontId="35" fillId="33" borderId="23" xfId="0" applyFont="1" applyFill="1" applyBorder="1" applyAlignment="1" applyProtection="1">
      <alignment horizontal="center" wrapText="1"/>
      <protection hidden="1" locked="0"/>
    </xf>
    <xf numFmtId="0" fontId="35" fillId="33" borderId="13" xfId="0" applyFont="1" applyFill="1" applyBorder="1" applyAlignment="1" applyProtection="1">
      <alignment horizontal="center" wrapText="1"/>
      <protection hidden="1" locked="0"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5" fillId="33" borderId="23" xfId="0" applyFont="1" applyFill="1" applyBorder="1" applyAlignment="1" applyProtection="1">
      <alignment horizontal="center"/>
      <protection hidden="1" locked="0"/>
    </xf>
    <xf numFmtId="0" fontId="35" fillId="33" borderId="13" xfId="0" applyFont="1" applyFill="1" applyBorder="1" applyAlignment="1" applyProtection="1">
      <alignment horizontal="center"/>
      <protection hidden="1" locked="0"/>
    </xf>
    <xf numFmtId="0" fontId="0" fillId="0" borderId="13" xfId="0" applyBorder="1" applyAlignment="1">
      <alignment/>
    </xf>
    <xf numFmtId="0" fontId="22" fillId="33" borderId="22" xfId="0" applyFont="1" applyFill="1" applyBorder="1" applyAlignment="1" applyProtection="1">
      <alignment horizontal="center" vertical="center"/>
      <protection hidden="1" locked="0"/>
    </xf>
    <xf numFmtId="0" fontId="22" fillId="33" borderId="33" xfId="0" applyFont="1" applyFill="1" applyBorder="1" applyAlignment="1" applyProtection="1">
      <alignment horizontal="center" vertical="center"/>
      <protection hidden="1" locked="0"/>
    </xf>
    <xf numFmtId="0" fontId="19" fillId="0" borderId="10" xfId="0" applyFont="1" applyFill="1" applyBorder="1" applyAlignment="1" applyProtection="1">
      <alignment horizontal="center" vertical="center" textRotation="90" wrapText="1"/>
      <protection hidden="1" locked="0"/>
    </xf>
    <xf numFmtId="0" fontId="26" fillId="0" borderId="10" xfId="0" applyFont="1" applyBorder="1" applyAlignment="1" applyProtection="1">
      <alignment horizontal="center" vertical="center" wrapText="1"/>
      <protection hidden="1" locked="0"/>
    </xf>
    <xf numFmtId="0" fontId="26" fillId="0" borderId="31" xfId="0" applyFont="1" applyBorder="1" applyAlignment="1" applyProtection="1">
      <alignment horizontal="center" vertical="center" wrapText="1"/>
      <protection hidden="1" locked="0"/>
    </xf>
    <xf numFmtId="0" fontId="26" fillId="0" borderId="31" xfId="0" applyFont="1" applyBorder="1" applyAlignment="1" applyProtection="1">
      <alignment vertical="center" wrapText="1"/>
      <protection hidden="1" locked="0"/>
    </xf>
    <xf numFmtId="0" fontId="37" fillId="0" borderId="27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wrapText="1" shrinkToFit="1"/>
      <protection hidden="1" locked="0"/>
    </xf>
    <xf numFmtId="0" fontId="25" fillId="33" borderId="28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0" fillId="33" borderId="2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2857500</xdr:colOff>
      <xdr:row>32</xdr:row>
      <xdr:rowOff>114300</xdr:rowOff>
    </xdr:from>
    <xdr:to>
      <xdr:col>0</xdr:col>
      <xdr:colOff>4581525</xdr:colOff>
      <xdr:row>34</xdr:row>
      <xdr:rowOff>0</xdr:rowOff>
    </xdr:to>
    <xdr:sp>
      <xdr:nvSpPr>
        <xdr:cNvPr id="1" name="AutoShape 284"/>
        <xdr:cNvSpPr>
          <a:spLocks/>
        </xdr:cNvSpPr>
      </xdr:nvSpPr>
      <xdr:spPr>
        <a:xfrm>
          <a:off x="2857500" y="7962900"/>
          <a:ext cx="1724025" cy="514350"/>
        </a:xfrm>
        <a:prstGeom prst="irregularSeal1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НОВИНКА</a:t>
          </a:r>
        </a:p>
      </xdr:txBody>
    </xdr:sp>
    <xdr:clientData/>
  </xdr:twoCellAnchor>
  <xdr:twoCellAnchor editAs="oneCell">
    <xdr:from>
      <xdr:col>0</xdr:col>
      <xdr:colOff>552450</xdr:colOff>
      <xdr:row>5</xdr:row>
      <xdr:rowOff>133350</xdr:rowOff>
    </xdr:from>
    <xdr:to>
      <xdr:col>0</xdr:col>
      <xdr:colOff>2085975</xdr:colOff>
      <xdr:row>8</xdr:row>
      <xdr:rowOff>152400</xdr:rowOff>
    </xdr:to>
    <xdr:pic>
      <xdr:nvPicPr>
        <xdr:cNvPr id="2" name="Picture 194" descr="Spek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8587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2200275</xdr:colOff>
      <xdr:row>48</xdr:row>
      <xdr:rowOff>476250</xdr:rowOff>
    </xdr:from>
    <xdr:to>
      <xdr:col>1</xdr:col>
      <xdr:colOff>0</xdr:colOff>
      <xdr:row>51</xdr:row>
      <xdr:rowOff>285750</xdr:rowOff>
    </xdr:to>
    <xdr:sp>
      <xdr:nvSpPr>
        <xdr:cNvPr id="3" name="Пляма: 8 точок 1" descr="Повна модернізація"/>
        <xdr:cNvSpPr>
          <a:spLocks/>
        </xdr:cNvSpPr>
      </xdr:nvSpPr>
      <xdr:spPr>
        <a:xfrm>
          <a:off x="2200275" y="15430500"/>
          <a:ext cx="3114675" cy="1857375"/>
        </a:xfrm>
        <a:prstGeom prst="irregularSeal1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Повна
</a:t>
          </a:r>
          <a:r>
            <a:rPr lang="en-US" cap="none" sz="1800" b="1" i="0" u="none" baseline="0">
              <a:solidFill>
                <a:srgbClr val="000000"/>
              </a:solidFill>
            </a:rPr>
            <a:t> модернізація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542925</xdr:rowOff>
    </xdr:from>
    <xdr:to>
      <xdr:col>0</xdr:col>
      <xdr:colOff>1657350</xdr:colOff>
      <xdr:row>6</xdr:row>
      <xdr:rowOff>0</xdr:rowOff>
    </xdr:to>
    <xdr:pic>
      <xdr:nvPicPr>
        <xdr:cNvPr id="1" name="Picture 194" descr="Spek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7725"/>
          <a:ext cx="1524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2438400</xdr:colOff>
      <xdr:row>1</xdr:row>
      <xdr:rowOff>85725</xdr:rowOff>
    </xdr:from>
    <xdr:to>
      <xdr:col>0</xdr:col>
      <xdr:colOff>4086225</xdr:colOff>
      <xdr:row>3</xdr:row>
      <xdr:rowOff>0</xdr:rowOff>
    </xdr:to>
    <xdr:pic>
      <xdr:nvPicPr>
        <xdr:cNvPr id="1" name="Picture 179" descr="Spek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42900"/>
          <a:ext cx="1647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142875</xdr:rowOff>
    </xdr:from>
    <xdr:to>
      <xdr:col>0</xdr:col>
      <xdr:colOff>2371725</xdr:colOff>
      <xdr:row>8</xdr:row>
      <xdr:rowOff>428625</xdr:rowOff>
    </xdr:to>
    <xdr:pic>
      <xdr:nvPicPr>
        <xdr:cNvPr id="2" name="Picture 190" descr="к-8820 uv"/>
        <xdr:cNvPicPr preferRelativeResize="1">
          <a:picLocks noChangeAspect="1"/>
        </xdr:cNvPicPr>
      </xdr:nvPicPr>
      <xdr:blipFill>
        <a:blip r:embed="rId2"/>
        <a:srcRect r="5216"/>
        <a:stretch>
          <a:fillRect/>
        </a:stretch>
      </xdr:blipFill>
      <xdr:spPr>
        <a:xfrm>
          <a:off x="0" y="1933575"/>
          <a:ext cx="23717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_III\&#1055;&#1088;&#1072;&#1081;&#1089;&#1099;\&#1055;&#1088;&#1072;&#108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Ф-детекторы"/>
      <sheetName val="Банковские детектор4"/>
      <sheetName val="Лупы, порт дет"/>
      <sheetName val="Лампы и УФ-краска"/>
      <sheetName val="Кримтехника"/>
      <sheetName val="Сч маш, упак"/>
      <sheetName val="Досмотровые приборы"/>
      <sheetName val="Приборы Спектр"/>
      <sheetName val="Компл, запчасти"/>
      <sheetName val="Банк. обор."/>
      <sheetName val="ЗИП Банкноты"/>
      <sheetName val="Банк. обор. чужое"/>
      <sheetName val="Чужие дет."/>
      <sheetName val="Хакер"/>
      <sheetName val="Предлож"/>
      <sheetName val="ЗИП Магнер"/>
      <sheetName val="Вилдис"/>
    </sheetNames>
    <sheetDataSet>
      <sheetData sheetId="0">
        <row r="20">
          <cell r="F20" t="str">
            <v>Спектр-5М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57"/>
  <sheetViews>
    <sheetView showZeros="0" tabSelected="1" view="pageBreakPreview" zoomScale="50" zoomScaleNormal="50" zoomScaleSheetLayoutView="50" zoomScalePageLayoutView="0" workbookViewId="0" topLeftCell="A1">
      <pane xSplit="1" ySplit="9" topLeftCell="B48" activePane="bottomRight" state="frozen"/>
      <selection pane="topLeft" activeCell="A2" sqref="A2"/>
      <selection pane="topRight" activeCell="B2" sqref="B2"/>
      <selection pane="bottomLeft" activeCell="A6" sqref="A6"/>
      <selection pane="bottomRight" activeCell="B8" sqref="B8"/>
    </sheetView>
  </sheetViews>
  <sheetFormatPr defaultColWidth="9.00390625" defaultRowHeight="12.75"/>
  <cols>
    <col min="1" max="1" width="69.75390625" style="2" customWidth="1"/>
    <col min="2" max="2" width="234.875" style="2" customWidth="1"/>
    <col min="3" max="3" width="10.875" style="2" customWidth="1"/>
    <col min="4" max="16384" width="9.125" style="2" customWidth="1"/>
  </cols>
  <sheetData>
    <row r="1" spans="1:3" ht="15.75" customHeight="1" thickBot="1">
      <c r="A1" s="65"/>
      <c r="B1" s="66" t="s">
        <v>36</v>
      </c>
      <c r="C1" s="67"/>
    </row>
    <row r="2" spans="1:3" ht="15.75" customHeight="1" thickBot="1">
      <c r="A2" s="103"/>
      <c r="B2" s="104"/>
      <c r="C2" s="67"/>
    </row>
    <row r="3" spans="1:3" ht="15.75" customHeight="1" thickBot="1">
      <c r="A3" s="103"/>
      <c r="B3" s="104"/>
      <c r="C3" s="67"/>
    </row>
    <row r="4" spans="1:3" ht="15.75" customHeight="1" thickBot="1">
      <c r="A4" s="103"/>
      <c r="B4" s="104"/>
      <c r="C4" s="67"/>
    </row>
    <row r="5" spans="1:3" ht="27.75" customHeight="1" thickBot="1">
      <c r="A5" s="64" t="s">
        <v>12</v>
      </c>
      <c r="B5" s="51" t="s">
        <v>13</v>
      </c>
      <c r="C5" s="169" t="s">
        <v>17</v>
      </c>
    </row>
    <row r="6" spans="1:3" ht="24.75" customHeight="1" thickBot="1">
      <c r="A6" s="109"/>
      <c r="B6" s="110"/>
      <c r="C6" s="169"/>
    </row>
    <row r="7" spans="1:3" ht="22.5" customHeight="1" thickBot="1">
      <c r="A7" s="144">
        <v>45575</v>
      </c>
      <c r="B7" s="116" t="s">
        <v>14</v>
      </c>
      <c r="C7" s="170" t="e">
        <f>'[1]УФ-детекторы'!H15</f>
        <v>#REF!</v>
      </c>
    </row>
    <row r="8" spans="1:3" ht="22.5" customHeight="1" thickBot="1">
      <c r="A8" s="87"/>
      <c r="B8" s="26"/>
      <c r="C8" s="170"/>
    </row>
    <row r="9" spans="1:3" ht="17.25" customHeight="1" thickBot="1">
      <c r="A9" s="45"/>
      <c r="B9" s="117" t="s">
        <v>11</v>
      </c>
      <c r="C9" s="170" t="e">
        <f>'[1]УФ-детекторы'!H16</f>
        <v>#REF!</v>
      </c>
    </row>
    <row r="10" spans="1:3" ht="22.5" customHeight="1" thickBot="1">
      <c r="A10" s="68"/>
      <c r="B10" s="115" t="s">
        <v>1</v>
      </c>
      <c r="C10" s="170"/>
    </row>
    <row r="11" spans="1:3" ht="20.25" customHeight="1" thickBot="1">
      <c r="A11" s="68"/>
      <c r="B11" s="10"/>
      <c r="C11" s="170"/>
    </row>
    <row r="12" spans="1:3" ht="20.25" customHeight="1" thickBot="1">
      <c r="A12" s="69"/>
      <c r="B12" s="57"/>
      <c r="C12" s="170"/>
    </row>
    <row r="13" spans="1:3" ht="20.25" customHeight="1" thickBot="1">
      <c r="A13" s="69"/>
      <c r="B13" s="57"/>
      <c r="C13" s="170"/>
    </row>
    <row r="14" spans="1:3" ht="21" customHeight="1" thickBot="1">
      <c r="A14" s="160" t="s">
        <v>15</v>
      </c>
      <c r="B14" s="164" t="s">
        <v>16</v>
      </c>
      <c r="C14" s="170" t="e">
        <f>'[1]УФ-детекторы'!H17</f>
        <v>#REF!</v>
      </c>
    </row>
    <row r="15" spans="1:3" ht="21" customHeight="1" thickBot="1">
      <c r="A15" s="161"/>
      <c r="B15" s="165"/>
      <c r="C15" s="170"/>
    </row>
    <row r="16" spans="1:3" ht="21" customHeight="1" thickBot="1">
      <c r="A16" s="161"/>
      <c r="B16" s="165"/>
      <c r="C16" s="170"/>
    </row>
    <row r="17" spans="1:3" ht="21" customHeight="1" thickBot="1">
      <c r="A17" s="161"/>
      <c r="B17" s="165"/>
      <c r="C17" s="170"/>
    </row>
    <row r="18" spans="1:3" ht="21" customHeight="1" thickBot="1">
      <c r="A18" s="161"/>
      <c r="B18" s="165"/>
      <c r="C18" s="170"/>
    </row>
    <row r="19" spans="1:3" ht="21" customHeight="1" thickBot="1">
      <c r="A19" s="161"/>
      <c r="B19" s="165"/>
      <c r="C19" s="170"/>
    </row>
    <row r="20" spans="1:3" ht="21" customHeight="1" thickBot="1">
      <c r="A20" s="161"/>
      <c r="B20" s="165"/>
      <c r="C20" s="170"/>
    </row>
    <row r="21" spans="1:3" ht="21" customHeight="1" thickBot="1">
      <c r="A21" s="161"/>
      <c r="B21" s="165"/>
      <c r="C21" s="170"/>
    </row>
    <row r="22" spans="1:3" ht="21" customHeight="1" thickBot="1">
      <c r="A22" s="161"/>
      <c r="B22" s="165"/>
      <c r="C22" s="170"/>
    </row>
    <row r="23" spans="1:3" ht="21" customHeight="1" thickBot="1">
      <c r="A23" s="161"/>
      <c r="B23" s="165"/>
      <c r="C23" s="170"/>
    </row>
    <row r="24" spans="1:3" ht="21" customHeight="1" thickBot="1">
      <c r="A24" s="162"/>
      <c r="B24" s="166"/>
      <c r="C24" s="170"/>
    </row>
    <row r="25" spans="1:3" ht="21" customHeight="1" thickBot="1">
      <c r="A25" s="162"/>
      <c r="B25" s="166"/>
      <c r="C25" s="170"/>
    </row>
    <row r="26" spans="1:3" ht="21" customHeight="1" thickBot="1">
      <c r="A26" s="162"/>
      <c r="B26" s="166"/>
      <c r="C26" s="170"/>
    </row>
    <row r="27" spans="1:3" ht="21" customHeight="1" thickBot="1">
      <c r="A27" s="162"/>
      <c r="B27" s="166"/>
      <c r="C27" s="170"/>
    </row>
    <row r="28" spans="1:3" ht="23.25" customHeight="1" thickBot="1">
      <c r="A28" s="163"/>
      <c r="B28" s="166"/>
      <c r="C28" s="170"/>
    </row>
    <row r="29" spans="1:3" ht="20.25" customHeight="1" thickBot="1">
      <c r="A29" s="73"/>
      <c r="B29" s="79"/>
      <c r="C29" s="171"/>
    </row>
    <row r="30" spans="1:3" ht="18" customHeight="1" hidden="1" thickBot="1">
      <c r="A30" s="73"/>
      <c r="B30" s="100"/>
      <c r="C30" s="172" t="e">
        <f>'[1]УФ-детекторы'!H18</f>
        <v>#REF!</v>
      </c>
    </row>
    <row r="31" spans="1:3" ht="19.5" customHeight="1" hidden="1" thickBot="1">
      <c r="A31" s="167" t="s">
        <v>3</v>
      </c>
      <c r="B31" s="168"/>
      <c r="C31" s="85"/>
    </row>
    <row r="32" spans="1:3" ht="19.5" customHeight="1" thickBot="1">
      <c r="A32" s="88"/>
      <c r="B32" s="158" t="s">
        <v>18</v>
      </c>
      <c r="C32" s="159"/>
    </row>
    <row r="33" spans="1:3" ht="24.75" customHeight="1" thickBot="1">
      <c r="A33" s="122" t="str">
        <f>'[1]УФ-детекторы'!F20</f>
        <v>Спектр-5М</v>
      </c>
      <c r="B33" s="123" t="s">
        <v>19</v>
      </c>
      <c r="C33" s="130">
        <v>531</v>
      </c>
    </row>
    <row r="34" spans="1:3" ht="24.75" customHeight="1" thickBot="1">
      <c r="A34" s="131" t="s">
        <v>71</v>
      </c>
      <c r="B34" s="132" t="s">
        <v>72</v>
      </c>
      <c r="C34" s="133">
        <v>651</v>
      </c>
    </row>
    <row r="35" spans="1:3" ht="27" customHeight="1" hidden="1" thickBot="1">
      <c r="A35" s="124" t="s">
        <v>2</v>
      </c>
      <c r="B35" s="123" t="s">
        <v>20</v>
      </c>
      <c r="C35" s="130">
        <v>498</v>
      </c>
    </row>
    <row r="36" spans="1:3" ht="22.5" customHeight="1" thickBot="1">
      <c r="A36" s="129" t="s">
        <v>8</v>
      </c>
      <c r="B36" s="123" t="s">
        <v>21</v>
      </c>
      <c r="C36" s="130">
        <v>699</v>
      </c>
    </row>
    <row r="37" spans="1:3" ht="24.75" customHeight="1" thickBot="1">
      <c r="A37" s="99" t="s">
        <v>0</v>
      </c>
      <c r="B37" s="52" t="s">
        <v>22</v>
      </c>
      <c r="C37" s="134">
        <v>699</v>
      </c>
    </row>
    <row r="38" spans="1:3" ht="23.25" customHeight="1" thickBot="1">
      <c r="A38" s="152" t="s">
        <v>23</v>
      </c>
      <c r="B38" s="153"/>
      <c r="C38" s="106"/>
    </row>
    <row r="39" spans="1:3" ht="24" customHeight="1" thickBot="1">
      <c r="A39" s="70" t="s">
        <v>24</v>
      </c>
      <c r="B39" s="52" t="s">
        <v>32</v>
      </c>
      <c r="C39" s="102">
        <v>2412</v>
      </c>
    </row>
    <row r="40" spans="1:3" ht="26.25" customHeight="1" thickBot="1">
      <c r="A40" s="111" t="s">
        <v>26</v>
      </c>
      <c r="B40" s="112" t="s">
        <v>76</v>
      </c>
      <c r="C40" s="135">
        <v>3180</v>
      </c>
    </row>
    <row r="41" spans="1:3" ht="38.25" customHeight="1" thickBot="1">
      <c r="A41" s="98" t="s">
        <v>25</v>
      </c>
      <c r="B41" s="52" t="s">
        <v>33</v>
      </c>
      <c r="C41" s="102">
        <v>4350</v>
      </c>
    </row>
    <row r="42" spans="1:3" s="3" customFormat="1" ht="20.25" customHeight="1" thickBot="1">
      <c r="A42" s="156" t="s">
        <v>28</v>
      </c>
      <c r="B42" s="157"/>
      <c r="C42" s="106"/>
    </row>
    <row r="43" spans="1:3" s="3" customFormat="1" ht="45" customHeight="1" thickBot="1">
      <c r="A43" s="70" t="s">
        <v>27</v>
      </c>
      <c r="B43" s="52" t="s">
        <v>73</v>
      </c>
      <c r="C43" s="102">
        <v>3990</v>
      </c>
    </row>
    <row r="44" spans="1:3" s="3" customFormat="1" ht="54" customHeight="1" thickBot="1">
      <c r="A44" s="70" t="s">
        <v>29</v>
      </c>
      <c r="B44" s="52" t="s">
        <v>74</v>
      </c>
      <c r="C44" s="102">
        <v>4719</v>
      </c>
    </row>
    <row r="45" spans="1:3" s="3" customFormat="1" ht="39.75" customHeight="1" thickBot="1">
      <c r="A45" s="143" t="s">
        <v>79</v>
      </c>
      <c r="B45" s="52" t="s">
        <v>89</v>
      </c>
      <c r="C45" s="107">
        <v>4788</v>
      </c>
    </row>
    <row r="46" spans="1:3" s="3" customFormat="1" ht="56.25" customHeight="1" thickBot="1">
      <c r="A46" s="98" t="s">
        <v>80</v>
      </c>
      <c r="B46" s="49" t="s">
        <v>84</v>
      </c>
      <c r="C46" s="107">
        <v>5991</v>
      </c>
    </row>
    <row r="47" spans="1:3" s="3" customFormat="1" ht="57.75" customHeight="1" thickBot="1">
      <c r="A47" s="98" t="s">
        <v>81</v>
      </c>
      <c r="B47" s="49" t="s">
        <v>85</v>
      </c>
      <c r="C47" s="102">
        <v>6486</v>
      </c>
    </row>
    <row r="48" spans="1:3" s="3" customFormat="1" ht="78" customHeight="1" thickBot="1">
      <c r="A48" s="113" t="s">
        <v>82</v>
      </c>
      <c r="B48" s="114" t="s">
        <v>86</v>
      </c>
      <c r="C48" s="135">
        <v>6879</v>
      </c>
    </row>
    <row r="49" spans="1:3" s="3" customFormat="1" ht="75.75" customHeight="1" thickBot="1">
      <c r="A49" s="113" t="s">
        <v>83</v>
      </c>
      <c r="B49" s="114" t="s">
        <v>87</v>
      </c>
      <c r="C49" s="135">
        <f>C48+' Лампи та Довідники'!C9</f>
        <v>7374</v>
      </c>
    </row>
    <row r="50" spans="1:3" s="142" customFormat="1" ht="64.5" customHeight="1" thickBot="1">
      <c r="A50" s="111" t="s">
        <v>94</v>
      </c>
      <c r="B50" s="114" t="s">
        <v>93</v>
      </c>
      <c r="C50" s="141">
        <v>6990</v>
      </c>
    </row>
    <row r="51" spans="1:3" ht="21" customHeight="1" thickBot="1">
      <c r="A51" s="154" t="s">
        <v>34</v>
      </c>
      <c r="B51" s="155"/>
      <c r="C51" s="108"/>
    </row>
    <row r="52" spans="1:3" ht="64.5" customHeight="1" thickBot="1">
      <c r="A52" s="71" t="s">
        <v>30</v>
      </c>
      <c r="B52" s="49" t="s">
        <v>35</v>
      </c>
      <c r="C52" s="102">
        <v>8490</v>
      </c>
    </row>
    <row r="53" spans="1:3" ht="73.5" customHeight="1" thickBot="1">
      <c r="A53" s="146" t="s">
        <v>31</v>
      </c>
      <c r="B53" s="114" t="s">
        <v>88</v>
      </c>
      <c r="C53" s="135">
        <v>8820</v>
      </c>
    </row>
    <row r="54" spans="1:3" ht="21.75" customHeight="1">
      <c r="A54" s="54"/>
      <c r="B54" s="55"/>
      <c r="C54" s="56"/>
    </row>
    <row r="55" s="9" customFormat="1" ht="36" customHeight="1"/>
    <row r="56" ht="30" customHeight="1"/>
    <row r="57" ht="12.75">
      <c r="A57" s="4"/>
    </row>
  </sheetData>
  <sheetProtection/>
  <mergeCells count="8">
    <mergeCell ref="A38:B38"/>
    <mergeCell ref="A51:B51"/>
    <mergeCell ref="A42:B42"/>
    <mergeCell ref="B32:C32"/>
    <mergeCell ref="A14:A28"/>
    <mergeCell ref="B14:B28"/>
    <mergeCell ref="A31:B31"/>
    <mergeCell ref="C5:C30"/>
  </mergeCells>
  <printOptions horizontalCentered="1" verticalCentered="1"/>
  <pageMargins left="0.24" right="0.25" top="0.2" bottom="0" header="0" footer="0"/>
  <pageSetup fitToHeight="0" horizontalDpi="300" verticalDpi="300" orientation="landscape" paperSize="9" scale="37" r:id="rId4"/>
  <drawing r:id="rId3"/>
  <legacyDrawing r:id="rId2"/>
  <oleObjects>
    <oleObject progId="CorelDraw.Graphic.19" shapeId="13029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J40"/>
  <sheetViews>
    <sheetView showZeros="0" view="pageBreakPreview" zoomScale="50" zoomScaleNormal="5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" sqref="B19"/>
    </sheetView>
  </sheetViews>
  <sheetFormatPr defaultColWidth="9.00390625" defaultRowHeight="12.75"/>
  <cols>
    <col min="1" max="1" width="54.625" style="0" customWidth="1"/>
    <col min="2" max="2" width="192.875" style="0" customWidth="1"/>
    <col min="3" max="3" width="14.125" style="0" customWidth="1"/>
    <col min="4" max="4" width="12.625" style="0" customWidth="1"/>
    <col min="5" max="5" width="12.375" style="0" customWidth="1"/>
    <col min="6" max="6" width="13.75390625" style="0" customWidth="1"/>
    <col min="7" max="7" width="9.375" style="0" customWidth="1"/>
    <col min="8" max="8" width="10.125" style="0" customWidth="1"/>
    <col min="9" max="9" width="9.625" style="0" customWidth="1"/>
  </cols>
  <sheetData>
    <row r="1" spans="1:7" ht="24" customHeight="1" thickBot="1">
      <c r="A1" s="35"/>
      <c r="B1" s="66" t="s">
        <v>36</v>
      </c>
      <c r="C1" s="36"/>
      <c r="D1" s="15"/>
      <c r="E1" s="15"/>
      <c r="F1" s="15"/>
      <c r="G1" s="16"/>
    </row>
    <row r="2" spans="1:7" ht="42.75" customHeight="1" thickBot="1">
      <c r="A2" s="64" t="s">
        <v>12</v>
      </c>
      <c r="B2" s="51" t="s">
        <v>13</v>
      </c>
      <c r="C2" s="178" t="s">
        <v>39</v>
      </c>
      <c r="D2" s="12"/>
      <c r="E2" s="11"/>
      <c r="F2" s="11"/>
      <c r="G2" s="11"/>
    </row>
    <row r="3" spans="1:7" ht="20.25" customHeight="1" thickBot="1">
      <c r="A3" s="145">
        <v>44854</v>
      </c>
      <c r="B3" s="116" t="s">
        <v>14</v>
      </c>
      <c r="C3" s="179"/>
      <c r="D3" s="17"/>
      <c r="E3" s="17"/>
      <c r="F3" s="17"/>
      <c r="G3" s="17"/>
    </row>
    <row r="4" spans="1:7" ht="20.25" customHeight="1" thickBot="1">
      <c r="A4" s="37"/>
      <c r="B4" s="27" t="s">
        <v>10</v>
      </c>
      <c r="C4" s="179"/>
      <c r="D4" s="18"/>
      <c r="E4" s="18"/>
      <c r="F4" s="18"/>
      <c r="G4" s="18"/>
    </row>
    <row r="5" spans="1:7" ht="27" customHeight="1" thickBot="1">
      <c r="A5" s="38"/>
      <c r="B5" s="32" t="s">
        <v>1</v>
      </c>
      <c r="C5" s="179"/>
      <c r="D5" s="18"/>
      <c r="E5" s="18"/>
      <c r="F5" s="18"/>
      <c r="G5" s="18"/>
    </row>
    <row r="6" spans="1:7" ht="17.25" customHeight="1" thickBot="1">
      <c r="A6" s="39" t="s">
        <v>37</v>
      </c>
      <c r="B6" s="31"/>
      <c r="C6" s="179"/>
      <c r="D6" s="13"/>
      <c r="E6" s="13"/>
      <c r="F6" s="13"/>
      <c r="G6" s="13"/>
    </row>
    <row r="7" spans="1:7" ht="17.25" customHeight="1" thickBot="1">
      <c r="A7" s="154" t="s">
        <v>38</v>
      </c>
      <c r="B7" s="155"/>
      <c r="C7" s="86"/>
      <c r="D7" s="13"/>
      <c r="E7" s="13"/>
      <c r="F7" s="13"/>
      <c r="G7" s="13"/>
    </row>
    <row r="8" spans="1:7" ht="24.75" customHeight="1" thickBot="1">
      <c r="A8" s="72" t="s">
        <v>40</v>
      </c>
      <c r="B8" s="50" t="s">
        <v>42</v>
      </c>
      <c r="C8" s="136">
        <v>729</v>
      </c>
      <c r="D8" s="13"/>
      <c r="E8" s="13"/>
      <c r="F8" s="13"/>
      <c r="G8" s="13"/>
    </row>
    <row r="9" spans="1:7" ht="24.75" customHeight="1" thickBot="1">
      <c r="A9" s="74" t="s">
        <v>41</v>
      </c>
      <c r="B9" s="50" t="s">
        <v>43</v>
      </c>
      <c r="C9" s="136">
        <v>495</v>
      </c>
      <c r="D9" s="13"/>
      <c r="E9" s="13"/>
      <c r="F9" s="13"/>
      <c r="G9" s="13"/>
    </row>
    <row r="10" spans="1:7" ht="28.5" customHeight="1" thickBot="1">
      <c r="A10" s="180" t="s">
        <v>44</v>
      </c>
      <c r="B10" s="181"/>
      <c r="C10" s="33"/>
      <c r="D10" s="19"/>
      <c r="E10" s="19"/>
      <c r="F10" s="19"/>
      <c r="G10" s="20"/>
    </row>
    <row r="11" spans="1:10" ht="27" customHeight="1" thickBot="1">
      <c r="A11" s="75" t="s">
        <v>4</v>
      </c>
      <c r="B11" s="77" t="s">
        <v>45</v>
      </c>
      <c r="C11" s="137">
        <v>96</v>
      </c>
      <c r="D11" s="14"/>
      <c r="E11" s="14"/>
      <c r="F11" s="14"/>
      <c r="G11" s="14"/>
      <c r="J11" s="1"/>
    </row>
    <row r="12" spans="1:10" ht="26.25" customHeight="1" thickBot="1">
      <c r="A12" s="75" t="s">
        <v>5</v>
      </c>
      <c r="B12" s="77" t="s">
        <v>46</v>
      </c>
      <c r="C12" s="137">
        <v>114</v>
      </c>
      <c r="D12" s="14"/>
      <c r="E12" s="14"/>
      <c r="F12" s="14"/>
      <c r="G12" s="14"/>
      <c r="J12" s="1"/>
    </row>
    <row r="13" spans="1:10" ht="27" customHeight="1">
      <c r="A13" s="76" t="s">
        <v>7</v>
      </c>
      <c r="B13" s="78" t="s">
        <v>47</v>
      </c>
      <c r="C13" s="138">
        <v>183</v>
      </c>
      <c r="D13" s="14"/>
      <c r="E13" s="14"/>
      <c r="F13" s="14"/>
      <c r="G13" s="14"/>
      <c r="J13" s="1"/>
    </row>
    <row r="14" spans="1:10" ht="27.75" customHeight="1" thickBot="1">
      <c r="A14" s="118" t="s">
        <v>9</v>
      </c>
      <c r="B14" s="119" t="s">
        <v>75</v>
      </c>
      <c r="C14" s="120">
        <v>99</v>
      </c>
      <c r="D14" s="14"/>
      <c r="E14" s="14"/>
      <c r="F14" s="14"/>
      <c r="G14" s="14"/>
      <c r="J14" s="1"/>
    </row>
    <row r="15" spans="1:10" ht="26.25" customHeight="1" thickBot="1">
      <c r="A15" s="105" t="s">
        <v>6</v>
      </c>
      <c r="B15" s="101" t="s">
        <v>48</v>
      </c>
      <c r="C15" s="139">
        <v>300</v>
      </c>
      <c r="D15" s="14"/>
      <c r="E15" s="14"/>
      <c r="F15" s="14"/>
      <c r="G15" s="14"/>
      <c r="J15" s="1"/>
    </row>
    <row r="16" spans="1:6" ht="31.5" customHeight="1" thickBot="1">
      <c r="A16" s="53"/>
      <c r="B16" s="182" t="s">
        <v>49</v>
      </c>
      <c r="C16" s="183"/>
      <c r="D16" s="21"/>
      <c r="E16" s="21"/>
      <c r="F16" s="14"/>
    </row>
    <row r="17" spans="1:6" ht="24" customHeight="1">
      <c r="A17" s="80" t="s">
        <v>50</v>
      </c>
      <c r="B17" s="81" t="s">
        <v>51</v>
      </c>
      <c r="C17" s="140">
        <v>129</v>
      </c>
      <c r="D17" s="21"/>
      <c r="E17" s="21"/>
      <c r="F17" s="14"/>
    </row>
    <row r="18" spans="1:6" ht="26.25" customHeight="1">
      <c r="A18" s="176" t="s">
        <v>52</v>
      </c>
      <c r="B18" s="177"/>
      <c r="C18" s="82"/>
      <c r="D18" s="8"/>
      <c r="E18" s="8"/>
      <c r="F18" s="8"/>
    </row>
    <row r="19" spans="1:6" s="148" customFormat="1" ht="37.5" customHeight="1" thickBot="1">
      <c r="A19" s="150" t="s">
        <v>77</v>
      </c>
      <c r="B19" s="151" t="s">
        <v>78</v>
      </c>
      <c r="C19" s="149">
        <v>51</v>
      </c>
      <c r="D19" s="147"/>
      <c r="E19" s="147"/>
      <c r="F19" s="147"/>
    </row>
    <row r="20" spans="1:6" ht="26.25" customHeight="1" thickBot="1">
      <c r="A20" s="83" t="s">
        <v>53</v>
      </c>
      <c r="B20" s="84" t="s">
        <v>62</v>
      </c>
      <c r="C20" s="125">
        <v>276</v>
      </c>
      <c r="D20" s="8"/>
      <c r="E20" s="8"/>
      <c r="F20" s="8"/>
    </row>
    <row r="21" spans="1:3" ht="20.25" customHeight="1" thickBot="1">
      <c r="A21" s="40" t="s">
        <v>54</v>
      </c>
      <c r="B21" s="59" t="s">
        <v>62</v>
      </c>
      <c r="C21" s="126">
        <v>300</v>
      </c>
    </row>
    <row r="22" spans="1:3" ht="24.75" customHeight="1" hidden="1" thickBot="1">
      <c r="A22" s="58"/>
      <c r="B22" s="59"/>
      <c r="C22" s="127"/>
    </row>
    <row r="23" spans="1:3" ht="29.25" customHeight="1" thickBot="1">
      <c r="A23" s="40" t="s">
        <v>55</v>
      </c>
      <c r="B23" s="59" t="s">
        <v>62</v>
      </c>
      <c r="C23" s="126">
        <v>282</v>
      </c>
    </row>
    <row r="24" spans="1:3" ht="25.5" customHeight="1" thickBot="1">
      <c r="A24" s="40" t="s">
        <v>56</v>
      </c>
      <c r="B24" s="59" t="s">
        <v>62</v>
      </c>
      <c r="C24" s="126">
        <v>186</v>
      </c>
    </row>
    <row r="25" spans="1:3" ht="31.5" customHeight="1" thickBot="1">
      <c r="A25" s="40" t="s">
        <v>57</v>
      </c>
      <c r="B25" s="59" t="s">
        <v>62</v>
      </c>
      <c r="C25" s="126">
        <v>168</v>
      </c>
    </row>
    <row r="26" spans="1:3" ht="26.25" customHeight="1" thickBot="1">
      <c r="A26" s="40" t="s">
        <v>58</v>
      </c>
      <c r="B26" s="59" t="s">
        <v>62</v>
      </c>
      <c r="C26" s="126">
        <v>216</v>
      </c>
    </row>
    <row r="27" spans="1:3" ht="27.75" customHeight="1" thickBot="1">
      <c r="A27" s="40" t="s">
        <v>59</v>
      </c>
      <c r="B27" s="59" t="s">
        <v>62</v>
      </c>
      <c r="C27" s="126">
        <v>216</v>
      </c>
    </row>
    <row r="28" spans="1:3" ht="45" customHeight="1" thickBot="1">
      <c r="A28" s="60" t="s">
        <v>90</v>
      </c>
      <c r="B28" s="61" t="s">
        <v>92</v>
      </c>
      <c r="C28" s="126">
        <v>816</v>
      </c>
    </row>
    <row r="29" spans="1:3" ht="30" customHeight="1" thickBot="1" thickTop="1">
      <c r="A29" s="62" t="s">
        <v>60</v>
      </c>
      <c r="B29" s="63" t="s">
        <v>91</v>
      </c>
      <c r="C29" s="128">
        <v>984</v>
      </c>
    </row>
    <row r="30" spans="1:3" ht="27.75" customHeight="1" thickBot="1" thickTop="1">
      <c r="A30" s="173" t="s">
        <v>61</v>
      </c>
      <c r="B30" s="174"/>
      <c r="C30" s="174"/>
    </row>
    <row r="31" spans="1:7" ht="36" customHeight="1">
      <c r="A31" s="175"/>
      <c r="B31" s="175"/>
      <c r="C31" s="34"/>
      <c r="D31" s="34"/>
      <c r="E31" s="34"/>
      <c r="F31" s="34"/>
      <c r="G31" s="34"/>
    </row>
    <row r="32" ht="72" customHeight="1">
      <c r="D32" s="22"/>
    </row>
    <row r="33" ht="45" customHeight="1">
      <c r="D33" s="22"/>
    </row>
    <row r="34" ht="49.5" customHeight="1">
      <c r="D34" s="22"/>
    </row>
    <row r="35" ht="60.75" customHeight="1">
      <c r="D35" s="22"/>
    </row>
    <row r="36" ht="21.75" customHeight="1">
      <c r="D36" s="23"/>
    </row>
    <row r="37" ht="32.25" customHeight="1">
      <c r="D37" s="17"/>
    </row>
    <row r="38" spans="4:6" ht="12.75">
      <c r="D38" s="25"/>
      <c r="E38" s="25"/>
      <c r="F38" s="25"/>
    </row>
    <row r="39" spans="4:6" ht="16.5">
      <c r="D39" s="24"/>
      <c r="E39" s="24"/>
      <c r="F39" s="24"/>
    </row>
    <row r="40" spans="4:6" ht="16.5">
      <c r="D40" s="14"/>
      <c r="E40" s="14"/>
      <c r="F40" s="14"/>
    </row>
  </sheetData>
  <sheetProtection/>
  <mergeCells count="7">
    <mergeCell ref="A30:C30"/>
    <mergeCell ref="A31:B31"/>
    <mergeCell ref="A18:B18"/>
    <mergeCell ref="C2:C6"/>
    <mergeCell ref="A10:B10"/>
    <mergeCell ref="B16:C16"/>
    <mergeCell ref="A7:B7"/>
  </mergeCells>
  <printOptions horizontalCentered="1" verticalCentered="1"/>
  <pageMargins left="0" right="0" top="0.1968503937007874" bottom="0" header="0.11811023622047245" footer="0"/>
  <pageSetup fitToHeight="0" horizontalDpi="300" verticalDpi="3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="50" zoomScaleNormal="50"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63.375" style="0" customWidth="1"/>
    <col min="2" max="2" width="198.75390625" style="0" customWidth="1"/>
    <col min="3" max="3" width="21.875" style="0" customWidth="1"/>
    <col min="4" max="4" width="18.125" style="0" customWidth="1"/>
    <col min="5" max="5" width="23.25390625" style="0" customWidth="1"/>
    <col min="6" max="6" width="31.75390625" style="0" customWidth="1"/>
  </cols>
  <sheetData>
    <row r="1" spans="1:6" ht="20.25" customHeight="1" thickBot="1">
      <c r="A1" s="41"/>
      <c r="B1" s="42"/>
      <c r="C1" s="42"/>
      <c r="D1" s="42"/>
      <c r="E1" s="42"/>
      <c r="F1" s="43"/>
    </row>
    <row r="2" spans="1:6" ht="30.75" customHeight="1" thickBot="1" thickTop="1">
      <c r="A2" s="44"/>
      <c r="B2" s="66" t="s">
        <v>36</v>
      </c>
      <c r="C2" s="29"/>
      <c r="D2" s="97"/>
      <c r="E2" s="97"/>
      <c r="F2" s="30"/>
    </row>
    <row r="3" spans="1:6" ht="51.75" customHeight="1" thickBot="1">
      <c r="A3" s="64" t="s">
        <v>12</v>
      </c>
      <c r="B3" s="51" t="s">
        <v>13</v>
      </c>
      <c r="C3" s="184" t="s">
        <v>65</v>
      </c>
      <c r="D3" s="184" t="s">
        <v>66</v>
      </c>
      <c r="E3" s="194" t="s">
        <v>67</v>
      </c>
      <c r="F3" s="184" t="s">
        <v>68</v>
      </c>
    </row>
    <row r="4" spans="1:6" ht="38.25" customHeight="1" thickBot="1">
      <c r="A4" s="144">
        <v>44615</v>
      </c>
      <c r="B4" s="116" t="s">
        <v>14</v>
      </c>
      <c r="C4" s="185"/>
      <c r="D4" s="185"/>
      <c r="E4" s="195"/>
      <c r="F4" s="185"/>
    </row>
    <row r="5" spans="1:6" ht="22.5" customHeight="1" thickBot="1">
      <c r="A5" s="45"/>
      <c r="B5" s="27" t="s">
        <v>10</v>
      </c>
      <c r="C5" s="185"/>
      <c r="D5" s="185"/>
      <c r="E5" s="195"/>
      <c r="F5" s="185"/>
    </row>
    <row r="6" spans="1:6" ht="22.5" customHeight="1" thickBot="1">
      <c r="A6" s="46"/>
      <c r="B6" s="28" t="s">
        <v>1</v>
      </c>
      <c r="C6" s="185"/>
      <c r="D6" s="185"/>
      <c r="E6" s="195"/>
      <c r="F6" s="185"/>
    </row>
    <row r="7" spans="1:7" ht="24.75" customHeight="1" thickBot="1">
      <c r="A7" s="47" t="s">
        <v>15</v>
      </c>
      <c r="B7" s="5" t="s">
        <v>16</v>
      </c>
      <c r="C7" s="186"/>
      <c r="D7" s="186"/>
      <c r="E7" s="196"/>
      <c r="F7" s="186"/>
      <c r="G7" s="1"/>
    </row>
    <row r="8" spans="1:7" ht="45.75" customHeight="1" thickBot="1">
      <c r="A8" s="192" t="s">
        <v>69</v>
      </c>
      <c r="B8" s="193"/>
      <c r="C8" s="187" t="s">
        <v>70</v>
      </c>
      <c r="D8" s="188"/>
      <c r="E8" s="188"/>
      <c r="F8" s="189"/>
      <c r="G8" s="1"/>
    </row>
    <row r="9" spans="1:9" ht="330" customHeight="1" thickBot="1">
      <c r="A9" s="91" t="s">
        <v>63</v>
      </c>
      <c r="B9" s="92" t="s">
        <v>64</v>
      </c>
      <c r="C9" s="121"/>
      <c r="D9" s="121"/>
      <c r="E9" s="121"/>
      <c r="F9" s="121"/>
      <c r="I9" s="1"/>
    </row>
    <row r="10" spans="1:9" ht="37.5" customHeight="1" hidden="1" thickBot="1">
      <c r="A10" s="89"/>
      <c r="B10" s="90"/>
      <c r="C10" s="190"/>
      <c r="D10" s="191"/>
      <c r="E10" s="191"/>
      <c r="F10" s="191"/>
      <c r="I10" s="1"/>
    </row>
    <row r="11" spans="1:9" ht="359.25" customHeight="1" hidden="1" thickBot="1">
      <c r="A11" s="91"/>
      <c r="B11" s="95"/>
      <c r="C11" s="94"/>
      <c r="D11" s="96"/>
      <c r="E11" s="93"/>
      <c r="F11" s="96"/>
      <c r="I11" s="1"/>
    </row>
    <row r="12" spans="3:5" ht="12.75">
      <c r="C12" s="48"/>
      <c r="D12" s="48"/>
      <c r="E12" s="48"/>
    </row>
    <row r="13" ht="39" customHeight="1"/>
    <row r="14" ht="41.25" customHeight="1"/>
    <row r="15" ht="42" customHeight="1"/>
    <row r="16" ht="36.75" customHeight="1"/>
    <row r="17" ht="36.75" customHeight="1"/>
    <row r="18" ht="43.5" customHeight="1"/>
    <row r="19" ht="18.75" customHeight="1"/>
    <row r="20" ht="15" customHeight="1"/>
    <row r="21" s="6" customFormat="1" ht="45.75" customHeight="1"/>
    <row r="22" s="7" customFormat="1" ht="36" customHeight="1"/>
  </sheetData>
  <sheetProtection/>
  <mergeCells count="7">
    <mergeCell ref="F3:F7"/>
    <mergeCell ref="C8:F8"/>
    <mergeCell ref="C10:F10"/>
    <mergeCell ref="A8:B8"/>
    <mergeCell ref="C3:C7"/>
    <mergeCell ref="D3:D7"/>
    <mergeCell ref="E3:E7"/>
  </mergeCells>
  <printOptions/>
  <pageMargins left="0.24" right="0.16" top="0.2" bottom="0" header="0.2" footer="0"/>
  <pageSetup fitToHeight="0" horizontalDpi="300" verticalDpi="3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ПК</cp:lastModifiedBy>
  <cp:lastPrinted>2021-03-17T07:38:41Z</cp:lastPrinted>
  <dcterms:created xsi:type="dcterms:W3CDTF">2001-06-19T06:58:26Z</dcterms:created>
  <dcterms:modified xsi:type="dcterms:W3CDTF">2024-04-11T13:28:51Z</dcterms:modified>
  <cp:category/>
  <cp:version/>
  <cp:contentType/>
  <cp:contentStatus/>
</cp:coreProperties>
</file>